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3.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zinabattai/GSS Lab Dropbox/GSS Lab/MOWIP/MOWIP Tools 2024 (for DCAF)/Indicator Key/"/>
    </mc:Choice>
  </mc:AlternateContent>
  <xr:revisionPtr revIDLastSave="0" documentId="8_{D01F026B-D199-3940-AB14-D05211C225C4}" xr6:coauthVersionLast="47" xr6:coauthVersionMax="47" xr10:uidLastSave="{00000000-0000-0000-0000-000000000000}"/>
  <bookViews>
    <workbookView xWindow="0" yWindow="500" windowWidth="28800" windowHeight="15880" activeTab="9" xr2:uid="{00000000-000D-0000-FFFF-FFFF00000000}"/>
  </bookViews>
  <sheets>
    <sheet name="Issue Area 1" sheetId="1" r:id="rId1"/>
    <sheet name="Issue Area 2" sheetId="2" r:id="rId2"/>
    <sheet name="Issue Area 3" sheetId="3" r:id="rId3"/>
    <sheet name="Issue Area 4" sheetId="4" r:id="rId4"/>
    <sheet name="Issue Area 5" sheetId="5" r:id="rId5"/>
    <sheet name="Issue Area 6" sheetId="6" r:id="rId6"/>
    <sheet name="Issue Area 7" sheetId="7" r:id="rId7"/>
    <sheet name="Issue Area 8" sheetId="8" r:id="rId8"/>
    <sheet name="Issue Area 9" sheetId="9" r:id="rId9"/>
    <sheet name="Issue Area 10"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0" l="1"/>
  <c r="H48" i="10"/>
  <c r="H47" i="10"/>
  <c r="H46" i="10"/>
  <c r="H45" i="10"/>
  <c r="H44" i="10"/>
  <c r="H43" i="10"/>
  <c r="H42" i="10"/>
  <c r="H41" i="10"/>
  <c r="H40" i="10"/>
  <c r="H34" i="10"/>
  <c r="H33" i="10"/>
  <c r="H32" i="10"/>
  <c r="H31" i="10"/>
  <c r="H30" i="10"/>
  <c r="H28" i="10"/>
  <c r="H27" i="10"/>
  <c r="H26" i="10"/>
  <c r="H25" i="10"/>
  <c r="H24" i="10"/>
  <c r="H23" i="10"/>
  <c r="H21" i="10"/>
  <c r="H22" i="10"/>
  <c r="H18" i="10"/>
  <c r="H17" i="10"/>
  <c r="H16" i="10"/>
  <c r="H13" i="10"/>
  <c r="H12" i="10"/>
  <c r="H5" i="10"/>
  <c r="H4" i="10"/>
  <c r="H3" i="10"/>
  <c r="H2" i="10"/>
  <c r="H27" i="9"/>
  <c r="H26" i="9"/>
  <c r="H25" i="9"/>
  <c r="H24" i="9"/>
  <c r="H23" i="9"/>
  <c r="H22" i="9"/>
  <c r="H21" i="9"/>
  <c r="H38" i="8"/>
  <c r="H33" i="8"/>
  <c r="H32" i="8"/>
  <c r="H31" i="8"/>
  <c r="H30" i="8"/>
  <c r="H28" i="8"/>
  <c r="H29" i="8"/>
  <c r="H18" i="8"/>
  <c r="H15" i="8"/>
  <c r="H14" i="8"/>
  <c r="H13" i="8"/>
  <c r="H12" i="8"/>
  <c r="H11" i="8"/>
  <c r="H5" i="8"/>
  <c r="H4" i="8"/>
  <c r="H3" i="8"/>
  <c r="H29" i="7"/>
  <c r="H23" i="7"/>
  <c r="H22" i="7"/>
  <c r="H21" i="7"/>
  <c r="H10" i="7"/>
  <c r="H11" i="7"/>
  <c r="H9" i="7"/>
  <c r="H7" i="7"/>
  <c r="H4" i="7"/>
  <c r="H3" i="7"/>
  <c r="H5" i="7"/>
  <c r="H6" i="7"/>
  <c r="E53" i="10"/>
  <c r="D53" i="10"/>
  <c r="E52" i="10"/>
  <c r="D52" i="10"/>
  <c r="E51" i="10"/>
  <c r="D51" i="10"/>
  <c r="E38" i="10"/>
  <c r="D38" i="10"/>
  <c r="E37" i="10"/>
  <c r="D37" i="10"/>
  <c r="E36" i="10"/>
  <c r="D36" i="10"/>
  <c r="E35" i="10"/>
  <c r="D35" i="10"/>
  <c r="E34" i="10"/>
  <c r="D34" i="10"/>
  <c r="E33" i="10"/>
  <c r="D33" i="10"/>
  <c r="E32" i="10"/>
  <c r="D32" i="10"/>
  <c r="E31" i="10"/>
  <c r="D31" i="10"/>
  <c r="E30" i="10"/>
  <c r="D30" i="10"/>
  <c r="E29" i="10"/>
  <c r="D29" i="10"/>
  <c r="E28" i="10"/>
  <c r="D28" i="10"/>
  <c r="E27" i="10"/>
  <c r="D27" i="10"/>
  <c r="E26" i="10"/>
  <c r="D26" i="10"/>
  <c r="E25" i="10"/>
  <c r="D25" i="10"/>
  <c r="E24" i="10"/>
  <c r="D24" i="10"/>
  <c r="E23" i="10"/>
  <c r="D23" i="10"/>
  <c r="E22" i="10"/>
  <c r="D22" i="10"/>
  <c r="E21" i="10"/>
  <c r="D21" i="10"/>
  <c r="E20" i="10"/>
  <c r="D20" i="10"/>
  <c r="E19" i="10"/>
  <c r="D19" i="10"/>
  <c r="E18" i="10"/>
  <c r="D18" i="10"/>
  <c r="E17" i="10"/>
  <c r="D17" i="10"/>
  <c r="E16" i="10"/>
  <c r="D16" i="10"/>
  <c r="E15" i="10"/>
  <c r="D15" i="10"/>
  <c r="E14" i="10"/>
  <c r="D14" i="10"/>
  <c r="E13" i="10"/>
  <c r="D13" i="10"/>
  <c r="E12" i="10"/>
  <c r="D12" i="10"/>
  <c r="E11" i="10"/>
  <c r="D11" i="10"/>
  <c r="E10" i="10"/>
  <c r="D10" i="10"/>
  <c r="E9" i="10"/>
  <c r="D9" i="10"/>
  <c r="E8" i="10"/>
  <c r="D8" i="10"/>
  <c r="E7" i="10"/>
  <c r="D7" i="10"/>
  <c r="E6" i="10"/>
  <c r="D6" i="10"/>
  <c r="E5" i="10"/>
  <c r="D5" i="10"/>
  <c r="E4" i="10"/>
  <c r="D4" i="10"/>
  <c r="E3" i="10"/>
  <c r="D3" i="10"/>
  <c r="E2" i="10"/>
  <c r="D2" i="10"/>
  <c r="E29" i="9"/>
  <c r="D29" i="9"/>
  <c r="E28" i="9"/>
  <c r="D28" i="9"/>
  <c r="E27" i="9"/>
  <c r="D27" i="9"/>
  <c r="E26" i="9"/>
  <c r="D26" i="9"/>
  <c r="E25" i="9"/>
  <c r="D25" i="9"/>
  <c r="E24" i="9"/>
  <c r="D24" i="9"/>
  <c r="E23" i="9"/>
  <c r="D23" i="9"/>
  <c r="E22" i="9"/>
  <c r="D22" i="9"/>
  <c r="E20" i="9"/>
  <c r="D20" i="9"/>
  <c r="E19" i="9"/>
  <c r="D19" i="9"/>
  <c r="E18" i="9"/>
  <c r="D18" i="9"/>
  <c r="E17" i="9"/>
  <c r="D17" i="9"/>
  <c r="E16" i="9"/>
  <c r="D16" i="9"/>
  <c r="E15" i="9"/>
  <c r="D15" i="9"/>
  <c r="E14" i="9"/>
  <c r="D14" i="9"/>
  <c r="E13" i="9"/>
  <c r="D13" i="9"/>
  <c r="E12" i="9"/>
  <c r="D12" i="9"/>
  <c r="E11" i="9"/>
  <c r="D11" i="9"/>
  <c r="E10" i="9"/>
  <c r="D10" i="9"/>
  <c r="E9" i="9"/>
  <c r="D9" i="9"/>
  <c r="E8" i="9"/>
  <c r="D8" i="9"/>
  <c r="E7" i="9"/>
  <c r="D7" i="9"/>
  <c r="E6" i="9"/>
  <c r="D6" i="9"/>
  <c r="E5" i="9"/>
  <c r="D5" i="9"/>
  <c r="E4" i="9"/>
  <c r="D4" i="9"/>
  <c r="E3" i="9"/>
  <c r="D3" i="9"/>
  <c r="E2" i="9"/>
  <c r="D2" i="9"/>
  <c r="E38" i="8"/>
  <c r="D38"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D9" i="8"/>
  <c r="E8" i="8"/>
  <c r="D8" i="8"/>
  <c r="E7" i="8"/>
  <c r="D7" i="8"/>
  <c r="E6" i="8"/>
  <c r="D6" i="8"/>
  <c r="E5" i="8"/>
  <c r="D5" i="8"/>
  <c r="E4" i="8"/>
  <c r="D4" i="8"/>
  <c r="E3" i="8"/>
  <c r="D3" i="8"/>
  <c r="E2" i="8"/>
  <c r="D2" i="8"/>
  <c r="E29" i="7"/>
  <c r="D29" i="7"/>
  <c r="E26" i="7"/>
  <c r="D26" i="7"/>
  <c r="E25" i="7"/>
  <c r="D25" i="7"/>
  <c r="E24" i="7"/>
  <c r="D24" i="7"/>
  <c r="E23" i="7"/>
  <c r="D23" i="7"/>
  <c r="E22" i="7"/>
  <c r="D22" i="7"/>
  <c r="E21" i="7"/>
  <c r="D21" i="7"/>
  <c r="E20" i="7"/>
  <c r="D20" i="7"/>
  <c r="E19" i="7"/>
  <c r="D19" i="7"/>
  <c r="E18" i="7"/>
  <c r="D18" i="7"/>
  <c r="E17" i="7"/>
  <c r="D17" i="7"/>
  <c r="E16" i="7"/>
  <c r="D16" i="7"/>
  <c r="E15" i="7"/>
  <c r="D15" i="7"/>
  <c r="E14" i="7"/>
  <c r="D14" i="7"/>
  <c r="E13" i="7"/>
  <c r="D13" i="7"/>
  <c r="E12" i="7"/>
  <c r="D12" i="7"/>
  <c r="E11" i="7"/>
  <c r="D11" i="7"/>
  <c r="E10" i="7"/>
  <c r="D10" i="7"/>
  <c r="E9" i="7"/>
  <c r="D9" i="7"/>
  <c r="E8" i="7"/>
  <c r="D8" i="7"/>
  <c r="E7" i="7"/>
  <c r="D7" i="7"/>
  <c r="E6" i="7"/>
  <c r="D6" i="7"/>
  <c r="E5" i="7"/>
  <c r="D5" i="7"/>
  <c r="E4" i="7"/>
  <c r="D4" i="7"/>
  <c r="E3" i="7"/>
  <c r="D3" i="7"/>
  <c r="H76" i="6"/>
  <c r="E76" i="6"/>
  <c r="D76" i="6"/>
  <c r="H68" i="6"/>
  <c r="E68" i="6"/>
  <c r="D68" i="6"/>
  <c r="E67" i="6"/>
  <c r="D67" i="6"/>
  <c r="E66" i="6"/>
  <c r="D66" i="6"/>
  <c r="E65" i="6"/>
  <c r="D65" i="6"/>
  <c r="H64" i="6"/>
  <c r="E64" i="6"/>
  <c r="D64" i="6"/>
  <c r="H63" i="6"/>
  <c r="E63" i="6"/>
  <c r="D63" i="6"/>
  <c r="H62" i="6"/>
  <c r="E62" i="6"/>
  <c r="D62" i="6"/>
  <c r="H61" i="6"/>
  <c r="E61" i="6"/>
  <c r="D61" i="6"/>
  <c r="H60" i="6"/>
  <c r="E60" i="6"/>
  <c r="D60" i="6"/>
  <c r="H59" i="6"/>
  <c r="E59" i="6"/>
  <c r="D59" i="6"/>
  <c r="H58" i="6"/>
  <c r="E58" i="6"/>
  <c r="D58" i="6"/>
  <c r="H57" i="6"/>
  <c r="E57" i="6"/>
  <c r="D57" i="6"/>
  <c r="H56" i="6"/>
  <c r="E56" i="6"/>
  <c r="D56" i="6"/>
  <c r="H55" i="6"/>
  <c r="E55" i="6"/>
  <c r="D55" i="6"/>
  <c r="H54" i="6"/>
  <c r="E54" i="6"/>
  <c r="D54" i="6"/>
  <c r="H53" i="6"/>
  <c r="E53" i="6"/>
  <c r="D53" i="6"/>
  <c r="H52" i="6"/>
  <c r="E52" i="6"/>
  <c r="D52" i="6"/>
  <c r="H51" i="6"/>
  <c r="E51" i="6"/>
  <c r="D51" i="6"/>
  <c r="E50" i="6"/>
  <c r="D50" i="6"/>
  <c r="H49" i="6"/>
  <c r="E49" i="6"/>
  <c r="D49" i="6"/>
  <c r="H48" i="6"/>
  <c r="E48" i="6"/>
  <c r="D48" i="6"/>
  <c r="H47" i="6"/>
  <c r="E47" i="6"/>
  <c r="D47" i="6"/>
  <c r="H46" i="6"/>
  <c r="E46" i="6"/>
  <c r="D46" i="6"/>
  <c r="E45" i="6"/>
  <c r="D45" i="6"/>
  <c r="E44" i="6"/>
  <c r="D44" i="6"/>
  <c r="H43" i="6"/>
  <c r="E43" i="6"/>
  <c r="D43" i="6"/>
  <c r="H42" i="6"/>
  <c r="E42" i="6"/>
  <c r="D42" i="6"/>
  <c r="E41" i="6"/>
  <c r="D41" i="6"/>
  <c r="E40" i="6"/>
  <c r="D40" i="6"/>
  <c r="E39" i="6"/>
  <c r="D39" i="6"/>
  <c r="E38" i="6"/>
  <c r="D38" i="6"/>
  <c r="H37" i="6"/>
  <c r="E37" i="6"/>
  <c r="D37" i="6"/>
  <c r="H36" i="6"/>
  <c r="E36" i="6"/>
  <c r="D36" i="6"/>
  <c r="H35" i="6"/>
  <c r="E35" i="6"/>
  <c r="D35" i="6"/>
  <c r="H34" i="6"/>
  <c r="E34" i="6"/>
  <c r="D34" i="6"/>
  <c r="H33" i="6"/>
  <c r="E33" i="6"/>
  <c r="D33" i="6"/>
  <c r="H32" i="6"/>
  <c r="E32" i="6"/>
  <c r="D32" i="6"/>
  <c r="H31" i="6"/>
  <c r="E31" i="6"/>
  <c r="D31" i="6"/>
  <c r="E30" i="6"/>
  <c r="D30" i="6"/>
  <c r="E29" i="6"/>
  <c r="D29" i="6"/>
  <c r="E28" i="6"/>
  <c r="D28" i="6"/>
  <c r="E27" i="6"/>
  <c r="D27" i="6"/>
  <c r="E26" i="6"/>
  <c r="D26" i="6"/>
  <c r="E25" i="6"/>
  <c r="D25" i="6"/>
  <c r="E24" i="6"/>
  <c r="D24" i="6"/>
  <c r="E23" i="6"/>
  <c r="D23" i="6"/>
  <c r="E22" i="6"/>
  <c r="D22" i="6"/>
  <c r="E21" i="6"/>
  <c r="D21" i="6"/>
  <c r="E20" i="6"/>
  <c r="D20" i="6"/>
  <c r="E19" i="6"/>
  <c r="D19" i="6"/>
  <c r="E18" i="6"/>
  <c r="D18" i="6"/>
  <c r="E17" i="6"/>
  <c r="D17" i="6"/>
  <c r="E16" i="6"/>
  <c r="D16" i="6"/>
  <c r="E15" i="6"/>
  <c r="D15" i="6"/>
  <c r="E14" i="6"/>
  <c r="D14" i="6"/>
  <c r="E13" i="6"/>
  <c r="D13" i="6"/>
  <c r="E12" i="6"/>
  <c r="D12" i="6"/>
  <c r="E11" i="6"/>
  <c r="D11" i="6"/>
  <c r="E10" i="6"/>
  <c r="D10" i="6"/>
  <c r="E9" i="6"/>
  <c r="D9" i="6"/>
  <c r="E8" i="6"/>
  <c r="D8" i="6"/>
  <c r="E7" i="6"/>
  <c r="D7" i="6"/>
  <c r="E6" i="6"/>
  <c r="D6" i="6"/>
  <c r="E5" i="6"/>
  <c r="D5" i="6"/>
  <c r="E4" i="6"/>
  <c r="D4" i="6"/>
  <c r="E3" i="6"/>
  <c r="D3" i="6"/>
  <c r="D63" i="5"/>
  <c r="D62" i="5"/>
  <c r="D61" i="5"/>
  <c r="D60" i="5"/>
  <c r="D59" i="5"/>
  <c r="D58" i="5"/>
  <c r="D57" i="5"/>
  <c r="E56" i="5"/>
  <c r="D56" i="5"/>
  <c r="E55" i="5"/>
  <c r="D55" i="5"/>
  <c r="E54" i="5"/>
  <c r="D54" i="5"/>
  <c r="E53" i="5"/>
  <c r="D53" i="5"/>
  <c r="E52" i="5"/>
  <c r="D52" i="5"/>
  <c r="E51" i="5"/>
  <c r="D51" i="5"/>
  <c r="E50" i="5"/>
  <c r="D50" i="5"/>
  <c r="E49" i="5"/>
  <c r="D49" i="5"/>
  <c r="E48" i="5"/>
  <c r="D48" i="5"/>
  <c r="E47" i="5"/>
  <c r="D47" i="5"/>
  <c r="E46" i="5"/>
  <c r="D46" i="5"/>
  <c r="E45" i="5"/>
  <c r="D45" i="5"/>
  <c r="E44" i="5"/>
  <c r="D44" i="5"/>
  <c r="E43" i="5"/>
  <c r="D43" i="5"/>
  <c r="E42" i="5"/>
  <c r="D42" i="5"/>
  <c r="E41" i="5"/>
  <c r="D41" i="5"/>
  <c r="E40" i="5"/>
  <c r="D40" i="5"/>
  <c r="E39" i="5"/>
  <c r="D39" i="5"/>
  <c r="E38" i="5"/>
  <c r="D38" i="5"/>
  <c r="E37" i="5"/>
  <c r="D37" i="5"/>
  <c r="E36" i="5"/>
  <c r="D36" i="5"/>
  <c r="E35" i="5"/>
  <c r="D35" i="5"/>
  <c r="E34" i="5"/>
  <c r="D34" i="5"/>
  <c r="E33" i="5"/>
  <c r="D33" i="5"/>
  <c r="E32" i="5"/>
  <c r="D32" i="5"/>
  <c r="E31" i="5"/>
  <c r="D31" i="5"/>
  <c r="E30" i="5"/>
  <c r="D30" i="5"/>
  <c r="E29" i="5"/>
  <c r="D29" i="5"/>
  <c r="E28" i="5"/>
  <c r="D28" i="5"/>
  <c r="E27" i="5"/>
  <c r="D27" i="5"/>
  <c r="E25" i="5"/>
  <c r="D25" i="5"/>
  <c r="E24" i="5"/>
  <c r="D24" i="5"/>
  <c r="E23" i="5"/>
  <c r="D23" i="5"/>
  <c r="E22" i="5"/>
  <c r="D22" i="5"/>
  <c r="E21" i="5"/>
  <c r="E20" i="5"/>
  <c r="D20" i="5"/>
  <c r="E19" i="5"/>
  <c r="D19" i="5"/>
  <c r="E18" i="5"/>
  <c r="D18" i="5"/>
  <c r="E17" i="5"/>
  <c r="D17" i="5"/>
  <c r="E16" i="5"/>
  <c r="D16" i="5"/>
  <c r="E15" i="5"/>
  <c r="D15" i="5"/>
  <c r="E14" i="5"/>
  <c r="D14" i="5"/>
  <c r="E13" i="5"/>
  <c r="D13" i="5"/>
  <c r="E12" i="5"/>
  <c r="D12" i="5"/>
  <c r="E11" i="5"/>
  <c r="D11" i="5"/>
  <c r="E10" i="5"/>
  <c r="D10" i="5"/>
  <c r="E9" i="5"/>
  <c r="D9" i="5"/>
  <c r="E8" i="5"/>
  <c r="D8" i="5"/>
  <c r="E7" i="5"/>
  <c r="D7" i="5"/>
  <c r="E6" i="5"/>
  <c r="D6" i="5"/>
  <c r="E5" i="5"/>
  <c r="D5" i="5"/>
  <c r="E4" i="5"/>
  <c r="D4" i="5"/>
  <c r="E3" i="5"/>
  <c r="D3" i="5"/>
  <c r="E2" i="5"/>
  <c r="D2" i="5"/>
  <c r="E41" i="4"/>
  <c r="D41" i="4"/>
  <c r="E40" i="4"/>
  <c r="D40" i="4"/>
  <c r="E39" i="4"/>
  <c r="D39" i="4"/>
  <c r="E38" i="4"/>
  <c r="D38" i="4"/>
  <c r="E37" i="4"/>
  <c r="D37" i="4"/>
  <c r="E36" i="4"/>
  <c r="D36" i="4"/>
  <c r="E35" i="4"/>
  <c r="D35" i="4"/>
  <c r="E34" i="4"/>
  <c r="D34" i="4"/>
  <c r="E33" i="4"/>
  <c r="D33" i="4"/>
  <c r="D32" i="4"/>
  <c r="E31" i="4"/>
  <c r="D31" i="4"/>
  <c r="E29" i="4"/>
  <c r="D29" i="4"/>
  <c r="E28" i="4"/>
  <c r="D28" i="4"/>
  <c r="E27" i="4"/>
  <c r="D27" i="4"/>
  <c r="E26" i="4"/>
  <c r="D26" i="4"/>
  <c r="E25" i="4"/>
  <c r="D25" i="4"/>
  <c r="E24" i="4"/>
  <c r="D24" i="4"/>
  <c r="E23" i="4"/>
  <c r="D23" i="4"/>
  <c r="E22" i="4"/>
  <c r="D22" i="4"/>
  <c r="E21" i="4"/>
  <c r="D21" i="4"/>
  <c r="E20" i="4"/>
  <c r="D20" i="4"/>
  <c r="E19" i="4"/>
  <c r="D19" i="4"/>
  <c r="E18" i="4"/>
  <c r="D18" i="4"/>
  <c r="E17" i="4"/>
  <c r="D17" i="4"/>
  <c r="E16" i="4"/>
  <c r="D16" i="4"/>
  <c r="E15" i="4"/>
  <c r="D15" i="4"/>
  <c r="E14" i="4"/>
  <c r="D14" i="4"/>
  <c r="E13" i="4"/>
  <c r="D13" i="4"/>
  <c r="E12" i="4"/>
  <c r="D12" i="4"/>
  <c r="E11" i="4"/>
  <c r="D11" i="4"/>
  <c r="E10" i="4"/>
  <c r="D10" i="4"/>
  <c r="E9" i="4"/>
  <c r="D9" i="4"/>
  <c r="E8" i="4"/>
  <c r="D8" i="4"/>
  <c r="E7" i="4"/>
  <c r="D7" i="4"/>
  <c r="E6" i="4"/>
  <c r="D6" i="4"/>
  <c r="E5" i="4"/>
  <c r="D5" i="4"/>
  <c r="E4" i="4"/>
  <c r="D4" i="4"/>
  <c r="E3" i="4"/>
  <c r="D3" i="4"/>
  <c r="E2" i="4"/>
  <c r="D2" i="4"/>
  <c r="E32" i="3"/>
  <c r="D32" i="3"/>
  <c r="E31" i="3"/>
  <c r="D31" i="3"/>
  <c r="E30" i="3"/>
  <c r="D30" i="3"/>
  <c r="E29" i="3"/>
  <c r="D29" i="3"/>
  <c r="E28" i="3"/>
  <c r="D28" i="3"/>
  <c r="E27" i="3"/>
  <c r="D27" i="3"/>
  <c r="E26" i="3"/>
  <c r="D26" i="3"/>
  <c r="E25" i="3"/>
  <c r="D25" i="3"/>
  <c r="E24" i="3"/>
  <c r="D24" i="3"/>
  <c r="E23" i="3"/>
  <c r="D23" i="3"/>
  <c r="E22" i="3"/>
  <c r="D22" i="3"/>
  <c r="E21" i="3"/>
  <c r="D21" i="3"/>
  <c r="E20" i="3"/>
  <c r="D20" i="3"/>
  <c r="E19" i="3"/>
  <c r="D19" i="3"/>
  <c r="E18" i="3"/>
  <c r="D18" i="3"/>
  <c r="E17" i="3"/>
  <c r="D17" i="3"/>
  <c r="E16" i="3"/>
  <c r="D16" i="3"/>
  <c r="E15" i="3"/>
  <c r="D15" i="3"/>
  <c r="E14" i="3"/>
  <c r="D14" i="3"/>
  <c r="E13" i="3"/>
  <c r="D13" i="3"/>
  <c r="E12" i="3"/>
  <c r="D12" i="3"/>
  <c r="E11" i="3"/>
  <c r="D11" i="3"/>
  <c r="E10" i="3"/>
  <c r="D10" i="3"/>
  <c r="E9" i="3"/>
  <c r="D9" i="3"/>
  <c r="E8" i="3"/>
  <c r="D8" i="3"/>
  <c r="E7" i="3"/>
  <c r="D7" i="3"/>
  <c r="E6" i="3"/>
  <c r="D6" i="3"/>
  <c r="E5" i="3"/>
  <c r="D5" i="3"/>
  <c r="E4" i="3"/>
  <c r="D4" i="3"/>
  <c r="E3" i="3"/>
  <c r="D3" i="3"/>
  <c r="E2" i="3"/>
  <c r="D2" i="3"/>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E49" i="2"/>
  <c r="D49" i="2"/>
  <c r="E48" i="2"/>
  <c r="D48" i="2"/>
  <c r="E47" i="2"/>
  <c r="D47" i="2"/>
  <c r="E46" i="2"/>
  <c r="D46" i="2"/>
  <c r="E45" i="2"/>
  <c r="D45" i="2"/>
  <c r="E43" i="2"/>
  <c r="D43" i="2"/>
  <c r="E42" i="2"/>
  <c r="D42" i="2"/>
  <c r="E41" i="2"/>
  <c r="D41" i="2"/>
  <c r="E40" i="2"/>
  <c r="D40" i="2"/>
  <c r="E39" i="2"/>
  <c r="D39" i="2"/>
  <c r="E38" i="2"/>
  <c r="D38" i="2"/>
  <c r="E37" i="2"/>
  <c r="D37" i="2"/>
  <c r="E36" i="2"/>
  <c r="D36" i="2"/>
  <c r="E35" i="2"/>
  <c r="D35" i="2"/>
  <c r="E34" i="2"/>
  <c r="D34" i="2"/>
  <c r="E33" i="2"/>
  <c r="D33" i="2"/>
  <c r="E32" i="2"/>
  <c r="D32" i="2"/>
  <c r="E31" i="2"/>
  <c r="D31" i="2"/>
  <c r="E30" i="2"/>
  <c r="D30" i="2"/>
  <c r="E29" i="2"/>
  <c r="D29" i="2"/>
  <c r="E28" i="2"/>
  <c r="D28" i="2"/>
  <c r="E27" i="2"/>
  <c r="D27" i="2"/>
  <c r="E26" i="2"/>
  <c r="D26" i="2"/>
  <c r="E25" i="2"/>
  <c r="D25" i="2"/>
  <c r="E24" i="2"/>
  <c r="D24" i="2"/>
  <c r="E23" i="2"/>
  <c r="D23" i="2"/>
  <c r="E22" i="2"/>
  <c r="D22" i="2"/>
  <c r="E21" i="2"/>
  <c r="D21" i="2"/>
  <c r="E20" i="2"/>
  <c r="D20" i="2"/>
  <c r="E19" i="2"/>
  <c r="D19" i="2"/>
  <c r="E18" i="2"/>
  <c r="D18" i="2"/>
  <c r="E17" i="2"/>
  <c r="D17" i="2"/>
  <c r="E16" i="2"/>
  <c r="D16" i="2"/>
  <c r="E15" i="2"/>
  <c r="D15" i="2"/>
  <c r="E14" i="2"/>
  <c r="D14" i="2"/>
  <c r="E13" i="2"/>
  <c r="D13" i="2"/>
  <c r="E12" i="2"/>
  <c r="D12" i="2"/>
  <c r="E11" i="2"/>
  <c r="E10" i="2"/>
  <c r="E9" i="2"/>
  <c r="D9" i="2"/>
  <c r="E8" i="2"/>
  <c r="D8" i="2"/>
  <c r="E7" i="2"/>
  <c r="E6" i="2"/>
  <c r="D6" i="2"/>
  <c r="E5" i="2"/>
  <c r="D5" i="2"/>
  <c r="E4" i="2"/>
  <c r="D4" i="2"/>
  <c r="E3" i="2"/>
  <c r="D3" i="2"/>
  <c r="E2" i="2"/>
  <c r="D2" i="2"/>
  <c r="D83" i="1"/>
  <c r="D82" i="1"/>
  <c r="D81" i="1"/>
  <c r="D80" i="1"/>
  <c r="D79" i="1"/>
  <c r="D78" i="1"/>
  <c r="D77" i="1"/>
  <c r="D76" i="1"/>
  <c r="D75" i="1"/>
  <c r="D74" i="1"/>
  <c r="D73" i="1"/>
  <c r="D72"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E3" i="1"/>
  <c r="D3" i="1"/>
  <c r="E2" i="1"/>
  <c r="D2" i="1"/>
</calcChain>
</file>

<file path=xl/sharedStrings.xml><?xml version="1.0" encoding="utf-8"?>
<sst xmlns="http://schemas.openxmlformats.org/spreadsheetml/2006/main" count="1898" uniqueCount="1202">
  <si>
    <t>Indicator Number</t>
  </si>
  <si>
    <t>Indicator Text</t>
  </si>
  <si>
    <t>Data Source</t>
  </si>
  <si>
    <t>FFF Police</t>
  </si>
  <si>
    <t>FFF Armed Forces</t>
  </si>
  <si>
    <t>Survey Variable</t>
  </si>
  <si>
    <t>Survey Text</t>
  </si>
  <si>
    <t>Statistical Analysis</t>
  </si>
  <si>
    <t>Does the country deploy units (battalions, formed police units) and individuals (experts, observers, UNPOL)?</t>
  </si>
  <si>
    <t>Both</t>
  </si>
  <si>
    <t>UNpkselection</t>
  </si>
  <si>
    <t>Select all the ways you have been able to deploy to a UN peace operation:  
I was selected by superiors without applying (to be military observer/UNPOL)
I applied voluntarily (to be military observer/UNPOL)
I was part of an existing battalion/formed police unit deployed to a UN peace operation
I joined a battalion/formed police unit that I was not previously part of to deploy to a UN peace operation
I joined a new battalion/formed police unit that was created to deploy to a UN peace operation
I was nominated by government officials (Secondment) 
I served as an independent consultant/Secondment 
Not applicable
Other</t>
  </si>
  <si>
    <t>*selected by superiors
tab UNpkselection_1 gender, col
*applied voluntarily 
tab UNpkselection_2 gender, col
*part of existing formed unit
tab UNpkselection_3 gender, col
*Formed unit that will rotate in a UN PO
tab UNpkselection_4 gender, col
*unit battalaion was created by UN peace op
tab UNpkselection_5 gender, col
ttest UNpkselection_1, by(gender)
ttest UNpkselection_2, by(gender)
ttest UNpkselection_3, by(gender)
ttest UNpkselection_4, by(gender)
ttest UNpkselection_5, by(gender)</t>
  </si>
  <si>
    <t>Is the total percentage of women in the institution 20% or higher for the military/police/gendarmerie?</t>
  </si>
  <si>
    <t>FFF</t>
  </si>
  <si>
    <t>Did 50% or more of recruits find out about joining the military/police/gendarmerie through public means?</t>
  </si>
  <si>
    <t>Survey</t>
  </si>
  <si>
    <t>joinmil</t>
  </si>
  <si>
    <t xml:space="preserve">[Enumerator, ask them this question in an open-ended way and then select all that apply] How did you find out about joining the armed forces/police/gendarmerie?  [proceed to Q44] 
Family
Friends
Newspaper
TV
Radio
Social Media 
School/Teacher
Mentor
Female Recruiter
Male Recruiter
I did the research to find out how to join 
I refuse to answer
Other:
</t>
  </si>
  <si>
    <t xml:space="preserve">
ttest joinmil_3, by(gender)
ttest joinmil_4, by(gender)
ttest joinmil_5, by(gender)
ttest joinmil_6, by(gender)
</t>
  </si>
  <si>
    <t>Are more than 15% of women in the institution/sample median rank or higher? (Median rank to be determined by the country team. Country team can adjust threshold if they stratified based on rank (if oversampled women of high rank, then threshold should be 50%)</t>
  </si>
  <si>
    <t>rank</t>
  </si>
  <si>
    <t>What is your rank?</t>
  </si>
  <si>
    <t>ttest rank_3, by(gender)</t>
  </si>
  <si>
    <t>The average number of years in the military/police are the statistically the same for men and women</t>
  </si>
  <si>
    <t>mthsdeployedun</t>
  </si>
  <si>
    <t>Please list the total number of years you have been deployed to a UN peace operation.
If you have deployed to more than one deployment, please list the total number of years combined from all deployments: 
[Enumerator note: If it is hard for the respondent to calculate, give them time and allow a rough estimate. If the respondent truly does not know or refuses to answer, enter 0]</t>
  </si>
  <si>
    <t xml:space="preserve">
sum mthsdeployedun if gender==2
sum mthsdeployedun if gender==1</t>
  </si>
  <si>
    <t>Are women allowed in combat/operational units (special forces, SWAT teams etc) ?</t>
  </si>
  <si>
    <t>combatexperience X gender</t>
  </si>
  <si>
    <t>Have you ever engaged in combat or tactical operations during your time in the  [Country] Armed/Police Forces?</t>
  </si>
  <si>
    <t>tab combatexperience gender
ttest combatexperience if combatexperience&lt;999, by(gender)</t>
  </si>
  <si>
    <t>Are 10% or more of operational units (special forces, SWAT teams etc) composed of women? (Country team decides what counts as operational)</t>
  </si>
  <si>
    <t>Are battalions/formed police units composed of 20% of more women? (Leave blank if do not have a formed police unit)</t>
  </si>
  <si>
    <t>Are there women in managerial/leadership positions (list how many)? Have at least 20% or more of women in the sample served in one or more leadership positions?</t>
  </si>
  <si>
    <t>leadership</t>
  </si>
  <si>
    <t xml:space="preserve">In how many commanding positions have you served?
[Enumerator note: if clarification is asked, state the following: "Commanding positions refers, for example, to leadership positions." If respondent has not served in a commanding, enter 0. If they don't know or refuse to answer, enter 999]
</t>
  </si>
  <si>
    <t>gen leadership_binary=0
replace leadership_binary= 1 if leadership&gt; 0 &amp; leadership!=. &amp; leadership!=999
tab leadership_binary gender, col
ttest leadership_binary, by(gender)</t>
  </si>
  <si>
    <t>Are there any all-female units?</t>
  </si>
  <si>
    <t>Have there been specific recruitment drives for women within the past 10 years?</t>
  </si>
  <si>
    <t>Are there professional organizations within the military/police/gendarmerie? (Survey threshold: 50% or more personnel in the sample belong to a professional organization)</t>
  </si>
  <si>
    <t>orgsdescribe</t>
  </si>
  <si>
    <t xml:space="preserve">Please describe the types of professional organizations in your institution (the [Country] Armed/Police Forces) that you have heard of, even if you are not personally a member. Select all that apply. </t>
  </si>
  <si>
    <t>tab orgsnumber
ttest orgsnumber, by(gender)</t>
  </si>
  <si>
    <t>Did more than 90% of personnel in the sample have access to their preferred bathroom?</t>
  </si>
  <si>
    <t>bathprefer_country</t>
  </si>
  <si>
    <t xml:space="preserve">Do you have access to your preferred bathroom near your workspace? 
Yes
No
I don’t know
I refuse to answer
</t>
  </si>
  <si>
    <t>tab bathprefer_country
ttest bathprefer_country, by(gender)</t>
  </si>
  <si>
    <t>Are there barracks/sleeping quarters for women? (90% threshold for survey sample)</t>
  </si>
  <si>
    <t>sleep_country</t>
  </si>
  <si>
    <t>What type of sleeping facilities are provided by the [Country] Armed/Police Forces? Select all that apply.
Same sex sleeping facilities only
Unisex sleeping facilities only
Both same sex and unisex sleeping facilities
None
I don’t know
I refuse to answer</t>
  </si>
  <si>
    <t xml:space="preserve">tab sleep_country_4
</t>
  </si>
  <si>
    <t>Do the uniforms provided fit the person’s body?  (90% threshold for survey sample)</t>
  </si>
  <si>
    <t>fituniform</t>
  </si>
  <si>
    <t xml:space="preserve">During your time in the armed forces/police/gendarmerie, how often did the uniforms provided to you by the armed forces/police/gendarmerie in [Country name] fit your body? 
Always
Sometimes
Rarely
Never
I don’t know
I refuse to answer 
</t>
  </si>
  <si>
    <t>tab fituniform
ttest fituniform, by(gender)</t>
  </si>
  <si>
    <t>Are men and women given equitable access to equipment to do their job?</t>
  </si>
  <si>
    <t>equip_country</t>
  </si>
  <si>
    <t xml:space="preserve">Does the armed forces/police/gendarmerie in [Country name] provide access to equipment that you need to do your job? 
Yes 
No
I don’t know
I refuse to answer
</t>
  </si>
  <si>
    <t>sum equip_country if gender==1
sum equip_country if gender==2
ttest equip_country, by(gender)</t>
  </si>
  <si>
    <t>Did 50% or more personnel in the sample find four types of in-country facilities adequate? (50% or fewer personnel say that “No facilities/equipment were inadequate (all were adequate)”)</t>
  </si>
  <si>
    <t>inadeq_country</t>
  </si>
  <si>
    <t xml:space="preserve">What types of facilities/equipment provided by the [Country] Armed/Police Forces, if any, do you find INADEQUATE? Select all that apply 
Bathrooms  
Sleeping quarters   
Office space  
Dining  
Recreational space  
Uniforms  
Health facilities  
Equipment  
Other, please specify: 
No facilities/equipment were inadequate (all were adequate)  
I don't know   
I prefer not to say  
</t>
  </si>
  <si>
    <t>Crosstab for each facility (inadeq_country_1 through inadeq_country_8 or whatever), and if four have 50% or more reporting as inadequate, then the indicator form is scored with a zero
to answer the indicator: did 50% of the sample say NO FACILITIES/EQUIPMENT WERE INADEQUATE? 
if more say facilities were inadequate we can analyze response options to see what was inadequate 
tab inadeq_country_1
tab inadeq_country_2
tab inadeq_country_3
tab inadeq_country_4
tab inadeq_country_5
tab inadeq_country_6
tab inadeq_country_7
tab inadeq_country_8
tab inadeq_country_9
ttest inadeq_country_9, by(gender)</t>
  </si>
  <si>
    <t>Have 90% of personnel never had delayed payment from the country's institutions?</t>
  </si>
  <si>
    <t>latepay</t>
  </si>
  <si>
    <t xml:space="preserve">In [Country], how frequently has the delivery of your pay ever been postponed, late, or has it failed to arrive? 
Often  
Sometimes  
Once or twice  
Never 
I prefer not to say  </t>
  </si>
  <si>
    <t>tab latepay
destring latepay, replace
ttest latepay if latepay&lt;4, by(gender)
tab latepay gender, col</t>
  </si>
  <si>
    <t>Have women been allowed to serve in the institution for 20 years or more?</t>
  </si>
  <si>
    <t>Have women been allowed into the military/police/gendarmerie academy for 20 years or more?</t>
  </si>
  <si>
    <t>Are women equally likely to re-deploy as men?</t>
  </si>
  <si>
    <t>Can 50% or more of personnel in the sample easily move from one specialty/unit to another?</t>
  </si>
  <si>
    <t>moveunits</t>
  </si>
  <si>
    <t xml:space="preserve">How easy it is to move from one specialty to another within the armed forces/police/gendarmerie?  
[Enumerator, explain that specialty means the specific role that the respondent performs in the armed forces/police/gendarmerie that may require specific training, skills, or experiences] 
Very easy 
Easy 
Neutral 
Difficult 
Very Difficult  
</t>
  </si>
  <si>
    <t>tab moveunits</t>
  </si>
  <si>
    <t>Did 50% or less personnel in the sample consider leaving the institution?</t>
  </si>
  <si>
    <t>leavemil</t>
  </si>
  <si>
    <t xml:space="preserve">[Enumerator, please hand the phone/tablet to the respondent, allow them to answer, click next, and hand the device back to you.] Have you ever considered leaving the armed forces/police/gendarmerie? 
Yes
No
I don’t know
I refuse to answer
</t>
  </si>
  <si>
    <t>tab leavemil 
tab leavemil gender, col
ttest leavemil if leavemil&lt;3, by(gender)</t>
  </si>
  <si>
    <t>Do men and women leave the military/police/gendarmerie at the same rate?</t>
  </si>
  <si>
    <t>This issue area was not in the top 3 for women according to open ended responses</t>
  </si>
  <si>
    <t xml:space="preserve">skillspolitics </t>
  </si>
  <si>
    <t xml:space="preserve">What do you think are the THREE main challenges to increasing WOMEN’S participation in UN peace operations in your country?  
There are not enough eligible women in the armed forces/police /gendarmerie
The selection process is not fair and/or is biased against women
Many women don’t have the right skills required to deploy
Women have too many obligations at home or with their families 
There are not adequate equipment and facilities for women in peace operations
There are stories of women having negative experiences during deployment
UN peace operation deployments aren’t helpful for career advancement
Leadership or supervisors don’t support increasing women’s deployment
Cultural attitudes make people doubt women’s ability to deploy 
Women are not treated as equal members of the armed forces/police /gendarmerie
</t>
  </si>
  <si>
    <t>tab skillspolitics_1
ttest skillspolitics_1, by(gender)
tab skillspolitics_2
ttest skillspolitics_2, by(gender)
tab skillspolitics_3
ttest skillspolitics_3, by(gender)
tab skillspolitics_4
ttest skillspolitics_4, by(gender)
tab skillspolitics_5
ttest skillspolitics_5, by(gender)
tab skillspolitics_6
ttest skillspolitics_6, by(gender)
tab skillspolitics_7
ttest skillspolitics_7, by(gender)
tab skillspolitics_8
ttest skillspolitics_8, by(gender)
tab skillspolitics_9
ttest skillspolitics_9, by(gender)
tab skillspolitics_10
ttest skillspolitics_10, by(gender)
tab skillspolitics_1 gender
ttest skillspolitics_1, by(gender)
tab skillspolitics_2 gender
ttest skillspolitics_2, by(gender)
tab skillspolitics_3 gender
ttest skillspolitics_3, by(gender)
tab skillspolitics_4 gender
ttest skillspolitics_4, by(gender)
tab skillspolitics_5 gender
ttest skillspolitics_5, by(gender)
tab skillspolitics_6 gender
ttest skillspolitics_6, by(gender)
tab skillspolitics_7 gender
ttest skillspolitics_7, by(gender)
tab skillspolitics_8 gender
ttest skillspolitics_8, by(gender)
tab skillspolitics_9 gender
ttest skillspolitics_9, by(gender)
tab skillspolitics_10 gender
ttest skillspolitics_10, by(gender)</t>
  </si>
  <si>
    <t>Are women equally likely to be a commissioned officer (within 10%)?  (armed forces only) This is meant to capture if there are different ways that women enter the military versus men.</t>
  </si>
  <si>
    <t>commissioned</t>
  </si>
  <si>
    <t xml:space="preserve">Are you commissioned or non-commissioned? [Armed Forces Only]
Commissioned   
Non-Commissioned   
Currently conscripted  
I prefer not to say  
</t>
  </si>
  <si>
    <t>tab commissioned gender
ttest commissioned, by(gender)
sum rank_3 if gender==1
sum rank_3 if gender==2</t>
  </si>
  <si>
    <t>Did 90% of respondents said that uniforms provided by the country accommodate religious/traditional clothing.</t>
  </si>
  <si>
    <t xml:space="preserve">uniform_acommodate </t>
  </si>
  <si>
    <t xml:space="preserve">How often did the uniforms provided for the MOST RECENT UN peace operation to which you were deployed accommodate religious and/or cultural traditional clothing? 
Always  
Sometimes   
Never  
I don't know  
I prefer not to say  
</t>
  </si>
  <si>
    <t>tab uniform_acommodate
ttest uniform_acommodate if uniform_acommodate&lt;4, by(gender)</t>
  </si>
  <si>
    <t>Do 10% or less personnel have a second job outside of the armed forces/police/gendarmerie?</t>
  </si>
  <si>
    <t xml:space="preserve">secondjob 
</t>
  </si>
  <si>
    <t xml:space="preserve">Do you have a second part-time or full-time job, other than being a soldier? 
Yes  
No  
I prefer not to say  
I don't know  </t>
  </si>
  <si>
    <t>tab secondjob
ttest secondjob if secondjob&lt;3, by(gender)</t>
  </si>
  <si>
    <t>[Add additional indicators here]</t>
  </si>
  <si>
    <t>Variable</t>
  </si>
  <si>
    <t>intltraining</t>
  </si>
  <si>
    <t>Do personnel in the sample have a driver’s license (90% threshold)?</t>
  </si>
  <si>
    <t>driverlicense</t>
  </si>
  <si>
    <t xml:space="preserve">Do you have a valid driver’s license? 
Yes
No
I don’t know
I refuse to answer
</t>
  </si>
  <si>
    <t>tab driverlicense
tab driverlicense gender, col
ttest driverlicense, by(gender)</t>
  </si>
  <si>
    <t xml:space="preserve">Do 75% or more of personnel in the sample have passports? </t>
  </si>
  <si>
    <t>passport</t>
  </si>
  <si>
    <t xml:space="preserve">Do you have a valid passport? 
Yes
No
I don’t know
I refuse to answer
</t>
  </si>
  <si>
    <t>tab passport
tab passport gender, col
ttest passport if passport&lt;3, by(gender)</t>
  </si>
  <si>
    <t xml:space="preserve">Is a driver’s test required for deployment?  (Survey: if 60% or more of personnel in the sample)  </t>
  </si>
  <si>
    <t>pkreqsformedunit pkreqsunpol</t>
  </si>
  <si>
    <t xml:space="preserve">Please select the requirements necessary for deployment to a UN peace operation for military observers/UNPOL. [Enumerator, please read each of the responses to the person and select all of the appropriate responses] 
Driver's Test 
Physical Fitness Test 
Written Exam 
English Test
French Test
Medical Test
Specific number of years in service 
Certain Rank
Certain Age
Computer Test
Small Arms/Tactical Test
Personality/Character Test
Disciplinary Record 
Unmarried/No children 
Permission from supervisor 
Gender Sensitivity Test
Communication/listening/interpersonal skills 
Conflict resolution/negotiation skills
None
Country does not deploy military observers/UNPOL
I don’t know
Other
</t>
  </si>
  <si>
    <t>pkreqsunpol_1
ttest pkreqsunpol_1, by(gender)
tab pkreqsformedunit_1
ttest pkreqsformedunit_1, by(gender)</t>
  </si>
  <si>
    <t xml:space="preserve">Do 50% or more of the respondents drive a car?  </t>
  </si>
  <si>
    <t>pkskills</t>
  </si>
  <si>
    <t xml:space="preserve">Please select all of the skills that you have or the requirements that you think YOU meet to deploy on a UN peace operation: 
Ability to work with local women
Ability to work with local men
Communication/listening/interpersonal skills
Conflict resolution/negotiation skills
Ability to work with personnel from other countries
Combat/tactical skills
Computer skills
Ability to drive a manual car
Ability to speak the local host country's language
Ability to speak English
Ability to speak French
Physical Fitness
Medical fitness
Experience within the armed forces/police/gendarmerie
Minimum rank
Appropriate age
Appropriate personality/character
Clean disciplinary record
Having no family commitments back home
Having your supervisor’s permission
I don't know
I refuse to answer
Other:
</t>
  </si>
  <si>
    <t xml:space="preserve">
tab pkskills_7
tab pkskills_7 gender, col
ttest pkskills_7, by(gender)</t>
  </si>
  <si>
    <t xml:space="preserve">Is a physical fitness test required for deployment? (Survey: if 60% or more of personnel in the sample)  </t>
  </si>
  <si>
    <t>tab pkreqsunpol_2
tab pkreqsformedunit_2
ttest pkreqsunpol_2, by(gender)
ttest pkreqsformedunit_2, by (gender)</t>
  </si>
  <si>
    <t>Do 90% or more of the respondents think that they meet the physical fitness requirement?</t>
  </si>
  <si>
    <t xml:space="preserve">Please select all of the skills that you have or the requirements that you think YOU meet to deploy on a UN peace operation: 
Ability to work with local women
Ability to work with local men
Communication/listening/interpersonal skills
Conflict resolution/negotiation skills
Ability to work with personnel from other countries
Combat/tactical skills
Computer skills
Ability to drive a manual car
Ability to speak the local host country's language
Ability to speak English
Ability to speak French
Physical Fitness
Medical fitness
Experience within the armed forces/police/gendarmerie
Minimum rank
Appropriate age
Appropriate personality/character
Clean disciplinary record
Having no family commitments back home
Having your supervisor’s permission
I don't know
I refuse to answer
Other:
</t>
  </si>
  <si>
    <t>tab pkskills_11
tab pkskills_11 gender, col
ttest pkskills_11, by(gender)</t>
  </si>
  <si>
    <t>Are the requirements for women different than men for the fitness test? If not, are there programs in place that help women achieve the same standards as men?</t>
  </si>
  <si>
    <t>Is there medical test required for the deployment? (Survey: if 60% or more of personnel in the sample)</t>
  </si>
  <si>
    <t>tab pkreqsunpol_7
tab pkreqsformedunit_6
ttest pkreqsunpol_7, by(gender)
ttest pkreqsformedunit_6, by(gender)</t>
  </si>
  <si>
    <t>Do 90% or more of personnel in the sample believe they can pass a medical test?</t>
  </si>
  <si>
    <t>tab pkskills_12
tab pkskills_12 gender, col
ttest pkskills_12, by(gender)</t>
  </si>
  <si>
    <t>Is a written test required for deployment?  (Survey: if 60% or more of the survey respondents correctly identified if it is a requirement)</t>
  </si>
  <si>
    <t>tab pkreqsunpol_3
tab pkreqsformedunit_3
ttest pkreqsunpol_3, by(gender)
ttest pkreqsformedunit_3, by(gender)</t>
  </si>
  <si>
    <t>Is a certain rank required for deployment?  (Survey: if 60% or more of personnel in the sample)</t>
  </si>
  <si>
    <t>tab pkreqsunpol_9
tab pkreqsformedunit_9
ttest pkreqsunpol_9, by(gender)
ttest pkreqsformedunit_9, by(gender)</t>
  </si>
  <si>
    <t>Do 50% or more of personnel in the sample have the correct rank to deploy?</t>
  </si>
  <si>
    <t>tab pkskills_14
tab pkskills_14 gender, col
ttest pkskills_14, by(gender)</t>
  </si>
  <si>
    <t>Is a certain age required for deployment?  (Survey: if 60% or more of personnel in the sample)</t>
  </si>
  <si>
    <t>tab pkreqsunpol_10
tab pkreqsformedunit_10
ttest pkreqsunpol_10, by(gender)
ttest pkreqsformedunit_10, by(gender)</t>
  </si>
  <si>
    <t>Do 50% or more of personnel in the sample have the correct age to deploy?</t>
  </si>
  <si>
    <t>Please select all of the skills that you have or the requirements that you think YOU meet to deploy on a UN peace operation: 
Ability to work with local women
Ability to work with local men
Communication/listening/interpersonal skills
Conflict resolution/negotiation skills
Ability to work with personnel from other countries
Combat/tactical skills
Computer skills
Ability to drive a manual car
Ability to speak the local host country's language
Ability to speak English
Ability to speak French
Physical Fitness
Medical fitness
Experience within the armed forces/police/gendarmerie
Minimum rank
Appropriate age
Appropriate personality/character
Clean disciplinary record
Having no family commitments back home
Having your supervisor’s permission
I don't know
I refuse to answer
Other:</t>
  </si>
  <si>
    <t>tab pkskills_15
ttest pkskills_15, by(gender)</t>
  </si>
  <si>
    <t>Is a certain number of years required for deployment?  (Survey: if 60% or more of personnel in the sample)</t>
  </si>
  <si>
    <t>tab pkreqsformedunit_8
ttest pkreqsunpol_8, by(gender)
ttest pkreqsformedunit_8, by(gender)</t>
  </si>
  <si>
    <t>Do 50% or more of personnel in the sample have the correct number of years for deployment?</t>
  </si>
  <si>
    <t>"Please select all of the skills that you have or the requirements that you think YOU meet to deploy on a UN peace operation: 
Ability to work with local women
Ability to work with local men
Communication/listening/interpersonal skills
Conflict resolution/negotiation skills
Ability to work with personnel from other countries
Combat/tactical skills
Computer skills
Ability to drive a manual car
Ability to speak the local host country's language
Ability to speak English
Ability to speak French
Physical Fitness
Medical fitness
Experience within the armed forces/police/gendarmerie
Minimum rank
Appropriate age
Appropriate personality/character
Clean disciplinary record
Having no family commitments back home
Having your supervisor’s permission
I don't know
I refuse to answer
Other:</t>
  </si>
  <si>
    <t>tab pkskills_13
ttest pkskills_13, by(gender)</t>
  </si>
  <si>
    <t>Is a computer test required for deployment? (Survey: if 60% or more of personnel in the sample)</t>
  </si>
  <si>
    <t>tab pkreqsunpol_11
tab pkreqsformedunit_11
ttest pkreqsunpol_11, by(gender)
ttest pkreqsformedunit_11, by(gender)</t>
  </si>
  <si>
    <t>Do 50% or more of personnel in the sample have the computer skills necessary for deployment?</t>
  </si>
  <si>
    <t>tab pkskills_6
tab pkskills_6 gender, col
ttest pkskills_6, by(gender)</t>
  </si>
  <si>
    <t>Is a small arms/tactical test required for deployment? (Survey: if 60% or more of personnel in the sample)</t>
  </si>
  <si>
    <t>tab pkreqsunpol_12
tab pkreqsformedunit_12
ttest pkreqsunpol_12, by(gender)
ttest pkreqsformedunit_12, by(gender)</t>
  </si>
  <si>
    <t>Do 50% or more of personnel in the sample have the small arms/tactical skills necessary for deployment?</t>
  </si>
  <si>
    <t xml:space="preserve">tab pkskills_5
tab pkskills_5 gender, col
ttest pkskills_5, by(gender) </t>
  </si>
  <si>
    <t>Are communication/listening/interpersonal skills required for deployment? (Survey: if 60% or more of personnel in the sample)</t>
  </si>
  <si>
    <t>tab pkreqsunpol_18
tab pkreqsformedunit_18
ttest pkreqsunpol_18, by(gender)
ttest pkreqsformedunit_18, by(gender)</t>
  </si>
  <si>
    <t>Do 50% or more of personnel in the sample have the communication/listening skills/interpersonal skills necessary for deployment?</t>
  </si>
  <si>
    <t>tab pkskills_1
ttest pkskills_1, by(gender)</t>
  </si>
  <si>
    <t>Are conflict resolution/negotiation skills required for deployment? (Survey: if 60% or more of personnel in the sample)</t>
  </si>
  <si>
    <t>tab pkreqsunpol_19
tab pkreqsformedunit_19
ttest pkreqsunpol_19, by(gender)
ttest pkreqsformedunit_19, by(gender)</t>
  </si>
  <si>
    <t>Do 50% or more of personnel in the sample have the conflict resolution/negotiation skills necessary for deployment?</t>
  </si>
  <si>
    <t>tab pkskills_2
ttest pkskills_2, by(gender)</t>
  </si>
  <si>
    <t>Is there a gender sensitivity module/interview questions during the selection process?   (Survey: if 60% or more of personnel in the sample)</t>
  </si>
  <si>
    <t>tab pkreqsunpol_17
tab pkreqsformedunit_17
ttest pkreqsunpol_17, by(gender)
ttest pkreqsformedunit_17, by(gender)</t>
  </si>
  <si>
    <t>Do 50% or more of personnel in the sample have the gender sensitivity skills necessary for deployment?</t>
  </si>
  <si>
    <t>tab pkskills_20
tab pkskills_20 gender, col
ttest pkskills_20, by(gender)</t>
  </si>
  <si>
    <t>Is a disciplinary record considered for deployment?  (Survey: if 60% or more of personnel in the sample)</t>
  </si>
  <si>
    <t>tab pkreqsunpol_14
tab pkreqsformedunit_14
ttest pkreqsunpol_14, by(gender)
ttest pkreqsformedunit_14, by(gender)</t>
  </si>
  <si>
    <t>Do 50% or more of personnel in the sample have the disciplinary record for deployment?</t>
  </si>
  <si>
    <t>tab pkskills_17
ttest pkskills_17, by(gender)</t>
  </si>
  <si>
    <t>Is a certain level of English required for the mission?  (Survey: if 60% or more of personnel in the sample)</t>
  </si>
  <si>
    <t>tab pkreqsunpol_5
tab pkreqsformedunit_5
ttest pkreqsunpol_5, by(gender)
ttest pkreqsformedunit_5, by(gender)</t>
  </si>
  <si>
    <t>Do 50% or more of personnel in the sample have the English skills necessary for deployment?</t>
  </si>
  <si>
    <t>tab pkskills_9
ttest pkskills_9, by(gender)</t>
  </si>
  <si>
    <t>Is a certain level of French required for the mission?  (Survey: if 60% or more of personnel in the sample)</t>
  </si>
  <si>
    <t>tab pkreqsunpol_6
tab pkreqsformedunit_6
ttest pkreqsunpol_6, by(gender)
ttest pkreqsformedunit_6, by(gender)</t>
  </si>
  <si>
    <t>Do 50% or more of personnel in the sample have the French skills necessary for deployment?</t>
  </si>
  <si>
    <t>tab pkskills_10
ttest pkskills_10, by(gender)</t>
  </si>
  <si>
    <t>Can women with children deploy? (Survey Threshold: 50% of women from sample have children when deployed)</t>
  </si>
  <si>
    <t>deploychild</t>
  </si>
  <si>
    <t xml:space="preserve">How many children did you have when you first deployed?
</t>
  </si>
  <si>
    <t>tab deploychild gender
tab deploychild pkdeployment
ttest deploychild, by(gender)</t>
  </si>
  <si>
    <t>Do superiors know about the requirements for deployment?</t>
  </si>
  <si>
    <t>Do 90% or more of personnel in the sample think that knowing the host country’s language is an important skill for deployment?</t>
  </si>
  <si>
    <t>important3_8</t>
  </si>
  <si>
    <t xml:space="preserve">[Enumerator note: Read the following: "I will now read to you a list of skills/attributes/abilities. I will then give you the phone/tablet for you to select THREE of the skills/attributes/abilities you believe are the MOST important for the success of a UN peace operation. When you are done, click "next" and hand the phone/tablet back to me"
Enumerator: read the options, then hand the phone/tablet to the respondent to select their three answers] </t>
  </si>
  <si>
    <t xml:space="preserve">
tab important3_8
ttest important3_8, by(gender)</t>
  </si>
  <si>
    <t xml:space="preserve">Do 75% or more personnel want to take training in the areas that feel they have least training? </t>
  </si>
  <si>
    <t xml:space="preserve">trainingoptiongenera and pkskills </t>
  </si>
  <si>
    <t>Which training would you be most interested in taking in the future? [Select all that apply]
Civilian protection 
Small Arms 
Demining 
Driving 
Conflict Resolution 
Intelligence Gathering 
Sexual and gender based violence 
Gender Training (SEA, harassment, gender mainstreaming) 
None of these 
Other __________________________________________________
I don't know 
I prefer not to say 
Please select all of the skills that you have or the requirements that you think YOU meet to deploy on a UN peace operation: 
Ability to work with local women
Ability to work with local men
Communication/listening/interpersonal skills
Conflict resolution/negotiation skills
Ability to work with personnel from other countries
Combat/tactical skills
Computer skills
Ability to drive a manual car
Ability to speak the local host country's language
Ability to speak English
Ability to speak French
Physical Fitness
Medical fitness
Experience within the armed forces/police/gendarmerie
Minimum rank
Appropriate age
Appropriate personality/character
Clean disciplinary record
Having no family commitments back home
Having your supervisor’s permission
I don't know
I refuse to answer
Other:</t>
  </si>
  <si>
    <t>Combination of trainingoptiongenera and pkskills (the ones that they do not mark)</t>
  </si>
  <si>
    <t>Do 90% or more of personnel in the sample think that working with local men and women is important for the success of the peacekeeping mission?</t>
  </si>
  <si>
    <t>important3_3</t>
  </si>
  <si>
    <t>tab important3_3
ttest important3_3, by(gender)</t>
  </si>
  <si>
    <t>Does 75% or more of personnel in the sample know about the requirements for deployment?</t>
  </si>
  <si>
    <t xml:space="preserve">* base on previous results, and check for other requirements
</t>
  </si>
  <si>
    <t>Did 90% or more of personnel in the sample list one of the following as the top three skill/attributes/abilities important for the success of a peacekeeping deployment? (ability to work with host population, communication/listening/interpersonal skills, conflict resolution/negotiations skills, ability to work with personnel from other countries, personality/character)</t>
  </si>
  <si>
    <t xml:space="preserve">Survey </t>
  </si>
  <si>
    <t>important3</t>
  </si>
  <si>
    <t>tab important3_3 // work with host population
tab important3_1 // communication/interpersonal skills
tab important3_2 // conflict resolution/negotiation
tab important3_4 // work with personnel from other countries
tab important3_16 // appropriate personality/character
ttest important3_3, by(gender)
ttest important3_1, by(gender)
ttest important3_2, by(gender)
ttest important3_4, by(gender)
ttest important3_16, by(gender)</t>
  </si>
  <si>
    <t>Did 90% or more of personnel in the sample list one of the following as the top three skill/attributes/abilities important for the success of a peacekeeping deployment?(combat/tactical skills, computer skills, ability to drive a manual car, physical fitness)</t>
  </si>
  <si>
    <t>tab important3_5 // Combat/tactical
tab important3_6 // Computer
tab important3_7 // Manual car
tab important3_11 // Physical fitness
ttest important3_5, by(gender)
ttest important3_6, by(gender)
ttest important3_7, by(gender)
ttest important3_11, by(gender)</t>
  </si>
  <si>
    <t>Did 90% or more of personnel in the sample list one of the following as the top three skill/attributes/abilities important for the success of a peacekeeping deployment?(speak the local language, speak English, speak French, medical fitness, clean disciplinary record)</t>
  </si>
  <si>
    <t>tab important3_8 // local lang
tab important3_9 // English
tab important3_10 // French
tab important3_12 // Medical fitness
tab important3_17 // Clean disciplinary record
ttest important3_8, by(gender)
ttest important3_9, by(gender)
ttest important3_10, by(gender)
ttest important3_12, by(gender)
ttest important3_17, by(gender)</t>
  </si>
  <si>
    <t>Did 30% or less of personnel in the sample of those who did not volunteer, say not having the correct rank and skills was the reasons that they did not volunteer for a mission?</t>
  </si>
  <si>
    <t>didnotapply</t>
  </si>
  <si>
    <t xml:space="preserve">[Enumerator, please ask this question in an open-ended way and then record the answer that they state. Do not read the options. Be sure to prod for more answers.] Why did you not volunteer for the position? 
Family considerations
I don’t have the right skills
I don’t have the right rank
Peace operations are too dangerous
Peace operations do not help my career
Heard about a bad experience on a peace operation
Did not have enough information about peace operation deployment
Did not know about the opportunity
Was not interested in peacekeeping
Deployment is not voluntary in my country
I don’t know
I refuse to answer
Not applicable
Other
</t>
  </si>
  <si>
    <t>tab didnotapply_2 // don't have right skills
tab didnotapply_3 // don't have right rank_3
*checking for follow-up assessment - not needed for indicator form (DR)
tab didnotapply_1 gender  // Family considerations
tab didnotapply_2 gender // don't have right skills
tab didnotapply_4 gender  // Peace operations are too dangerous
tab didnotapply_5 gender  // Peace operations do not help my career
tab didnotapply_6 gender // Heard about a bad experience on a peace operation
tab didnotapply_7 gender// Did not have enough information about peace operation deployment
tab didnotapply_8 gender // I did not have the right documentation
tab didnotapply_9 gender // Did not know about the opportunity
tab didnotapply_10 gender // Was not interested in peacekeeping 
tab didnotapply_11 gender // Deployment is not voluntary in my country</t>
  </si>
  <si>
    <t xml:space="preserve">Did 30% or less of personnel in the sample who were not selected, say not having the correct rank and skills were the reasons that they did not volunteer for a mission? </t>
  </si>
  <si>
    <t>notselected_2, notselected_3</t>
  </si>
  <si>
    <t>If you WERE NOT selected, why do you think you were not selected? Please think carefully about this question and select all that apply
My application was not good enough
I did not have the right skills for the peace operation
I did not meet the criteria for deployment
My superiors chose someone they knew personally
My superiors chose someone to whom they owe a favor
I did not have the right rank
I did not meet the age requirement
Because I am a man
Because I am a woman
My superiors thought the operation location was too dangerous for me
I don't know
I prefer not to say
Not applicable
Other, please specify:</t>
  </si>
  <si>
    <t>tab notselected1_2 gender // skills
tab notselected1_3 gender // criteria
*checking for follow-up assessment - not needed for indicator form (DR)
*personnel in the sample who were not selected who said not having the correct skills was the reasons that they were not selected for a mission? 
tab notselected1_1 gender  // My application was not good enough
tab notselected1_4 gender  // My superiors chose someone they knew personally
tab notselected1_5 gender  // My superiors chose someone to whom they owe a favor
tab notselected1_6 gender // I did not have the right rank
tab notselected1_7 gender // I did not meet the age requirement
tab notselected1_8 gender // Because I am a man
tab notselected1_9 gender // Because I am a woman
tab notselected1_10 gender // My superiors thought the operation location was too dangerous for me</t>
  </si>
  <si>
    <t>Did 75% or more of personnel in the sample have knowledge about protection of civilians?</t>
  </si>
  <si>
    <t>force_protect</t>
  </si>
  <si>
    <t xml:space="preserve">In your opinion, UN peacekeepers should use "all necessary means," including the use of force, to protect the host country civilian population.
Strongly disagree
Disagree
Neutral
Agree
Strongly agree
I don't know
I prefer not to say
</t>
  </si>
  <si>
    <t>tab force_protect</t>
  </si>
  <si>
    <t>Do personnel engage in international training that is not peacekeeping related?  (Survey threshold is 30% or more personnel in the sample have taken at least 1)</t>
  </si>
  <si>
    <t xml:space="preserve">How many times have you received international military/police training that was not peacekeeping-related?  
[Enumerator: If clarification is required, state the following: "International military training means that you traveled to another country to receive training."]  
[Enumerator note: If respondent has not received international military training, enter 0. If the respondent refuses to answer or does not know, please enter 999.]
</t>
  </si>
  <si>
    <t xml:space="preserve">
tab intltraining
ttest intltraining if intltraining &lt;999, by(gender)
tab intltraining gender, col
tab intltraining pkdeployment, col</t>
  </si>
  <si>
    <t>Do personnel engage in training within country (in-service training) on peacekeeping?  (Survey threshold is 50% personnel in the sample or more have taken at least 1)</t>
  </si>
  <si>
    <t>inservetraining</t>
  </si>
  <si>
    <t>In which locations did you receive training on international deployment, including UN peacekeeping missions? Select all that apply. 
Training Academy
In Service Training in [Country]
Peacekeeping training center within [Country]
Peacekeeping training center outside of [Country]
By the UN in [Country]
By other international actors in [Country]
Outside of [Country], but not at a peacekeeping training center
Online courses
Other, please specify: __________________________________________________
Never taken training
I don't know
I prefer not to say
Not applicable</t>
  </si>
  <si>
    <t>tab inservetraining_6 gender, col // none of the above
tab inservetraining_6 pkdeployment, col
ttest inservetraining_6, by(gender)</t>
  </si>
  <si>
    <t>Is gender training offered at pre-deployment training?  (Survey threshold: 90% or more personnel in the sample)</t>
  </si>
  <si>
    <t>gtraining_predeploy</t>
  </si>
  <si>
    <t xml:space="preserve">Did you have any of the following gender trainings during PRE-DEPLOYMENT TRAINING before a UN peace operation? Select all that apply
[Select all that apply] 
Training on the prevention of sexual exploitation and abuse (SEA)
General gender training
Gender training for leadership
Specialized gender training, such as prevention of sexual violence or civilian protection
None of the above
Other, please specify:
I don’t know
I prefer not to say
</t>
  </si>
  <si>
    <t>tab gtraining_predeploy_6 
ttest gtraining_predeploy_6, by(gender)</t>
  </si>
  <si>
    <t>This issue area was not in the top 3 for women</t>
  </si>
  <si>
    <t>Is there a standardized process for deployment into UN operations? (Survey threshold: 90% or more personnel in the sample said yes)</t>
  </si>
  <si>
    <t>Does the country have existing formed police units/battalions that deploy?</t>
  </si>
  <si>
    <t>Are personnel individually selected by their superiors for deployments (not through an application system)? (At least 10% person said yes on survey)</t>
  </si>
  <si>
    <t xml:space="preserve">UNpkselection </t>
  </si>
  <si>
    <t xml:space="preserve">Select all the ways you have been able to deploy to a UN peace operation:  
I was selected by superiors without applying (to be military observer/UNPOL)
I applied voluntarily (to be military observer/UNPOL)
I was part of an existing battalion/formed police unit deployed to a UN peace operation
I joined a battalion/formed police unit that I was not previously part of to deploy to a UN peace operation
I joined a new battalion/formed police unit that was created to deploy to a UN peace operation
I was nominated by government officials (Secondment)
I served as an independent consultant/Secondment
Not applicable
Other
</t>
  </si>
  <si>
    <t>tab UNpkselection_1
ttest UNpkselection_1, by(gender)</t>
  </si>
  <si>
    <t>Do personnel have the opportunity to volunteer/apply for deployments? (At least 10% person said yes on survey)</t>
  </si>
  <si>
    <t>missionvolunteer</t>
  </si>
  <si>
    <t xml:space="preserve">[To be answered by enumerator] Did the person EVER volunteered or applied to be a part of a mission?
Yes, they volunteered /applied  
No, they did not volunteer or apply  
</t>
  </si>
  <si>
    <t>tab gender UNpkselection_2, col //
tab gender missionvolunteer, col
ttest UNpkselection_2, by(gender)
ttest missionvolunteer, by(gender)</t>
  </si>
  <si>
    <t>Have 50% or more of personnel in the sample heard about opportunities to volunteer to deploy?</t>
  </si>
  <si>
    <t>unad</t>
  </si>
  <si>
    <t xml:space="preserve">In what ways have you seen information about opportunities and experiences in UN peacekeeping missions? Select all that apply  
[*note: for armed forces surveys: add clarification: "including for military observers and staff officers."] 
Organization-wide email
Organization's newsletter
TV
Radio
Social Media
Internal Job Board
Word of Mouth
Through formal professional associations
Through training academies
Through informal mentorships
Through immediate superiors
None
Other
</t>
  </si>
  <si>
    <t>tab unad_1 // org email
tab unad_2 // org newsletters
tab unad_3 // tv 
tab unad_4 // radio 
tab unad_5 // social media 
tab unad_6 // internal job board 
tab unad_7 // word of mouth 
tab unad_8 // formal professional associations  
tab unad_9 // training academies 
tab unad_10 // informal mentorships 
tab unad_11 // immediate superiors</t>
  </si>
  <si>
    <t>Are UN positions distributed over the radio/TV/social media? (Survey threshold 20% or more personnel in the sample)</t>
  </si>
  <si>
    <t>unad_3, unad_4, unad_5</t>
  </si>
  <si>
    <t xml:space="preserve">In what ways have you seen information about opportunities and experiences in UN peacekeeping missions? Select all that apply  
[*note: for armed forces surveys: add clarification: "including for military observers and staff officers."] 
Organization-wide email
Organization's newsletter
TV
Radio
Social Media
Internal Job Board
Word of Mouth
Through formal professional associations
Through training academies
Through informal mentorships
Through immediate superiors
None
Other
</t>
  </si>
  <si>
    <t>tab unad_3 // tv 
tab unad_4 // radio 
tab unad_5 // social media 
ttest unad_3, by(gender)
ttest unad_4, by(gender)
ttest unad_5, by(gender)</t>
  </si>
  <si>
    <t>Are UN positions distributed via mass email? (Survey threshold 50% or more personnel in the sample)</t>
  </si>
  <si>
    <t>unad_1</t>
  </si>
  <si>
    <t>tab unad_1 // org email
ttest unad_1, by(gender)</t>
  </si>
  <si>
    <t>Are UN positions distributed via internal communications? (Survey threshold 50% or more personnel in the sample)</t>
  </si>
  <si>
    <t>unad_6</t>
  </si>
  <si>
    <t>tab unad_6 // internal job board 
ttest unad_6, by(gender)</t>
  </si>
  <si>
    <t>Are UN positions distributed in organizational newsletters/magazines? (Survey threshold 20% or more personnel in the sample)</t>
  </si>
  <si>
    <t>unad_2</t>
  </si>
  <si>
    <t>tab unad_2 // org newsletters
ttest unad_2, by(gender)</t>
  </si>
  <si>
    <t>Are UN positions distributed by word of mouth communication? (Survey threshold 20% or more personnel in the sample)</t>
  </si>
  <si>
    <t>unad_7</t>
  </si>
  <si>
    <t>tab unad_7 // word of mouth 
ttest unad_7, by(gender)</t>
  </si>
  <si>
    <t>Are UN positions distributed through a formal professional association/training academies/or mentoring? (Survey threshold 10% or more personnel in the sample)</t>
  </si>
  <si>
    <t>unad_8, unad_9, unad_10</t>
  </si>
  <si>
    <t>tab unad_8 // formal professional associations  
tab unad_9 // training academies 
tab unad_10 // informal mentorships
ttest unad_8, by(gender)
ttest unad_9, by(gender)
ttest unad_10, by(gender)</t>
  </si>
  <si>
    <t>Are UN positions distributed through immediate supervisors? (Survey threshold 50% or more personnel in the sample)</t>
  </si>
  <si>
    <t>unad_11</t>
  </si>
  <si>
    <t>tab unad_11 // immediate superiors
ttest unad_11, by(gender)</t>
  </si>
  <si>
    <t>Are UN positions posted in all regions/branch/unit of the country?</t>
  </si>
  <si>
    <t>Do people from rural, surburban, and urban areas equally hear about deployment? ( None option for UNad)</t>
  </si>
  <si>
    <t>unad and location</t>
  </si>
  <si>
    <t xml:space="preserve">In what ways have you seen information about opportunities and experiences in UN peacekeeping missions? Select all that apply  
[*note: for armed forces surveys: add clarification: "including for military observers and staff officers."] 
Organization-wide email
Organization's newsletter
TV
Radio
Social Media
Internal Job Board
Word of Mouth
Through formal professional associations
Through training academies
Through informal mentorships
Through immediate superiors
None
Other
location Do you currently work primarily in an urban, suburban, or rural area?
Urban 
Suburban 
Rural 
I don't know 
I prefer not to say 
</t>
  </si>
  <si>
    <t>tab unad_7 location // word of mouth
regress unad_7 location
tab unad_11 location // immediate superiors
tab unad_5 location // social media
tab unad_6 location
tab unad_2 location
tab unad_8 location // formal professional associations  
tab unad_9 location // training academies 
tab unad_10 location // informal mentorships
tab unad_11 gender
tab unad_7 gender
regress unad_all location gender if location&lt;4</t>
  </si>
  <si>
    <t>Are there special efforts to select women into peacekeeping?</t>
  </si>
  <si>
    <t>Does the training academy provide information/modules about UN deployments?</t>
  </si>
  <si>
    <t>Of the people that did not apply to a peacekeeping mission, did less than 30% of personnel in the sample say it was due to a lack of information or knowledge opportunities?</t>
  </si>
  <si>
    <t>Why did you NOT volunteer for the position? [Enumerator note: ask this question in an open-ended way; record the answer or answers they state ALL that apply). Do NOT read the options. Be sure to ask for more answers until you get a full representation of why the respondent did NOT volunteer.]
Family considerations
I don't have the right skills
I don't have the right rank/not senior enough
Peace operations are too dangerous
Peace operations do not help my career
Heard about a bad experience on a peace operation
Did not have enough information about peace operation deployment
I did not have the right documentation
Did not know about the opportunity
Was not interested in peacekeeping
Deployment is not voluntary in my country
About to retire
I don't know
I prefer not to say
Other</t>
  </si>
  <si>
    <t>tab didnotapply_7 // did not have enough information 
tab didnotapply_9 // did not know about the opportunity</t>
  </si>
  <si>
    <t>Do 50% or more personnel in the sample think that their lack of selection was due to a lack of merit?</t>
  </si>
  <si>
    <t>notselected2</t>
  </si>
  <si>
    <t xml:space="preserve">
If you WERE NOT selected, why do you think you were not selected? Please think carefully about this question and select all that apply
My application was not good enough
I did not have the right skills for the peace operation
I did not meet the criteria for deployment
My superiors chose someone they knew personally
My superiors chose someone to whom they owe a favor
I did not have the right rank
I did not meet the age requirement
Because I am a man
Because I am a woman
My superiors thought the operation location was too dangerous for me
I don't know
I prefer not to say
Not applicable
Other, please specify</t>
  </si>
  <si>
    <t>tab notselected2_1 // application not good enough
tab notselected2_2 // did not have the right skills 
tab notselected2_3 // did not meet the criteria
tab notselected2_4
tab notselected2_5
tab notselected2_6 
tab notselected2_7 
tab notselected2_8 
tab notselected2_9 
tab notselected2_10 
tab notselected2_11
tab notselected2_12 
tab notselected2_13</t>
  </si>
  <si>
    <t>Do 50% or more personnel in the sample think that the selection process was free from (gender) discrimination and/or corruption?</t>
  </si>
  <si>
    <t xml:space="preserve">tab notselected2_9 
</t>
  </si>
  <si>
    <t>Does the country receive testing, including Mobile Training Support Teams (MTSTs), Selection Assistance Teams (SAT) or Mobile Training Teams (MTTs), more than once a year?</t>
  </si>
  <si>
    <t xml:space="preserve">testpredeploy_un </t>
  </si>
  <si>
    <t xml:space="preserve">During the UN pre-deployment phase, did you have to pass a test in order to deploy? 
Yes  
No   
I prefer not to say  
I don't know  
</t>
  </si>
  <si>
    <t xml:space="preserve">tab testpredeploy_un </t>
  </si>
  <si>
    <t>Is the testing environment adequate and free of unnecessary social pressure? (50% or more personnel in the sample said yes.)</t>
  </si>
  <si>
    <t>who_predeploy2_un</t>
  </si>
  <si>
    <t>What concerns did you have while taking the UN pre-deployment test(s)? Select all that apply
The test(s) are implemented with people of all ranks
Other people taking the test/the proctor could see my responses
My personal test(s) results were shared publicly
The test(s) was too difficult
The test(s) questions were not relevant
There was not enough time to complete the test(s)
Other people taking the test/the proctor disrespected me while taking the test(s)
The instructions for the test(s) were not clear
The test(s) results were lost
I did not have any concerns with taking the test
There were too many distractions while taking the test(s)
Other, please specify:
I don't know
I prefer not to say</t>
  </si>
  <si>
    <t xml:space="preserve">
tab who_predeploy2_un_1 gender, col // tests implemented with people of all rank 
tab who_predeploy2_un_2 gender, col // other people/the proctor c ould see my responses 
tab who_predeploy2_un_3 gender, col   // personal test results shared publicly 
tab who_predeploy2_un_4 gender, col  // test too difficult 
tab who_predeploy2_un_5 gender, col  // test not relevant 
tab who_predeploy2_un_6 gender, col  // not enough time 
tab who_predeploy2_un_7 gender, col  // other people taking the test/the proctor disrespected me
tab who_predeploy2_un_8 gender, col // instructions not clear 
tab who_predeploy2_un_9 gender, col  // results lost
tab who_predeploy2_un_10 gender, col  // no concerns
tab who_predeploy2_un_11 gender, col  // too many distractions 
tab who_predeploy2_un_4 gender
ttest who_predeploy2_un_2, by(gender)</t>
  </si>
  <si>
    <t>Did 70% or more pass the UN exams? (Survey threshold: 30% or less personnel in the sample know someone who has failed)</t>
  </si>
  <si>
    <t xml:space="preserve">failtest_predep_un </t>
  </si>
  <si>
    <t xml:space="preserve">Did you or someone you know fail the test at least once? [Enumerator, offer to hand the phone to the respondent to that they can answer directly, click “Next” and hand the device back to you.] 
Yes
No 
</t>
  </si>
  <si>
    <t>tab failtest_predep_un
tab failtest_predep_un gender
ttest failtest_predep_un, by(gender)</t>
  </si>
  <si>
    <t>Personnel do not spend their own money on the pre-deployment process (Survey threshold is 10% or less personnel in the sample)</t>
  </si>
  <si>
    <t>personalmoney</t>
  </si>
  <si>
    <t xml:space="preserve"> Did you have to spend your personal money on any of the following things during the UN pre-deployment application, selection, or training process? 
Travel to or from the testing, interview, or training center
Housing or hotel accommodations
Food and drinks
Application or training fees
Clothing/uniforms
Supplies needed for the application, interview, testing, or training
Passport and immigration documents
Personal documents
I did not spend any of my personal money
Other, please specify:
I don't know
I prefer not to say</t>
  </si>
  <si>
    <t xml:space="preserve">
tab personalmoney_1  // travel 
tab personalmoney_2  // housing
tab personalmoney_3  // food/drinks
tab personalmoney_4  // application or training fees
tab personalmoney_5  // clothing/uniforms
tab personalmoney_6  // supplies
tab personalmoney_7  // passport/immigration documents
tab personalmoney_8  // personal documents
tab personalmoney_9  // did not spend any of my personal money
ttest personalmoney_9, by(gender)</t>
  </si>
  <si>
    <t>Is the process fair/free and/or personnel have not engaged in corruption/exchanged a favor? (Survey threshold is 75% or more personnel in the sample)</t>
  </si>
  <si>
    <t>fairrecruit</t>
  </si>
  <si>
    <t>Is the process fair/free and/or personnel have not engaged in corruption/exchanged a favor? (Survey threshold is 75% or more personnel in the sample)
Very Fair
Fair
Neutral
Unfair
Very unfair
Recruitment is not done by the [Country] Armed/Police Forces
I don't know
I prefer not to say</t>
  </si>
  <si>
    <t>tab unopportunities2 // i have exchanged a favor
tab notselected2_5 // superiors selected someone to whom they owe a favor
tab fairrecruit
tab fairrecruit gender
ttest fairrecruit if fairrecruit&lt;6, by(gender)</t>
  </si>
  <si>
    <t>Do 30% or more personnel in the non-deployed sample want to deploy?</t>
  </si>
  <si>
    <t>wanttodeploy</t>
  </si>
  <si>
    <t xml:space="preserve">Would you like to deploy to a UN peacekeeping operation in the next five years? 
Yes 
No 
I dont know 
I prefer not to say </t>
  </si>
  <si>
    <t>tab wanttodeploy pkdeployment
Subset non-deployed (pkdeployment)</t>
  </si>
  <si>
    <t>Do more than 30% or more personnel in the deployed sample want to re-deploy?</t>
  </si>
  <si>
    <t>redeploy</t>
  </si>
  <si>
    <t xml:space="preserve">If you had the option, would you want to re-deploy to another UN peace operation?
Yes 
No 
I dont know 
I prefer not to say </t>
  </si>
  <si>
    <t>tab redeploy</t>
  </si>
  <si>
    <t xml:space="preserve">90% or more are very willing or willing to approach a superior officer about opportunities to deploy to peacekeeping operations.  
</t>
  </si>
  <si>
    <t>willing_senior_deplo</t>
  </si>
  <si>
    <t xml:space="preserve">How willing would you be to approach a superior officer about opportunities to deploy to peacekeeping operations? 
Very willing
Willing
Neutral
Unwilling
Very unwilling
I don't know
I prefer not to say
</t>
  </si>
  <si>
    <t>tab willing_senior_deplo</t>
  </si>
  <si>
    <t>Do men and women in the sample think they should deploy the same number of times?</t>
  </si>
  <si>
    <t>femaledeployment and maledeployment</t>
  </si>
  <si>
    <t xml:space="preserve">femaledeployment: In your opinion, how many times should female members of the [Country] Armed/Police Forces deploy to a UN peace operation in their life? 
maledeployment: In your opinion, how many times should male members of the [Country] Armed/Police Forces deploy to a UN peace operation in their life? </t>
  </si>
  <si>
    <t>tab femaledeployment maledeployment
ttest femaledeployment and maledeployment</t>
  </si>
  <si>
    <t>Do personnel extend their missions?</t>
  </si>
  <si>
    <t>missionextend_un</t>
  </si>
  <si>
    <t xml:space="preserve"> In any of the UN peacekeeping operations to which you have been deployed, did you have the opportunity to extend your deployment?
Yes 
No 
I dont know 
I prefer not to say </t>
  </si>
  <si>
    <t>tab missionextend_un</t>
  </si>
  <si>
    <t>Do 50% or more personnel in the sample think that "no one" is favored for deployment?</t>
  </si>
  <si>
    <t xml:space="preserve">unopportunities2 </t>
  </si>
  <si>
    <t xml:space="preserve">[Enumerator, please hand phone/tablet to the respondent, allow them to answer, click "next", and hand the device back to you.] Have you ever exchanged a favor to try to deploy to a peace operation?   
Yes 
No 
I dont know 
I prefer not to say 
</t>
  </si>
  <si>
    <t xml:space="preserve">tab unopportunities2 // i have exchanged a favor
</t>
  </si>
  <si>
    <t>Are there childcare facilities for personnel in country? (Survey threshold of 75% or more personnel in the sample said yes)</t>
  </si>
  <si>
    <t xml:space="preserve">carefacil </t>
  </si>
  <si>
    <t>What types of family/childcare are available in [Country]? Select all that apply.
National childcare subsidies
National childcare facilities
Childcare subsidies provided by the Armed Forces
Childcare facilities at the Armed Forces
Private childcare (e.g., private daycares, nannies, etc.)
None
Other, please specify:
I don't know
I prefer not to say</t>
  </si>
  <si>
    <t>tab carefacil</t>
  </si>
  <si>
    <t>Are the childcare facilities subsidized? (Survey threshold of 75% or more personnel in the sample said yes)</t>
  </si>
  <si>
    <t>tab carefacil_1 // national childcare subsidies
tab carefacil_2 // national childcare facilities
tab carefacil_3 // cihldcare subsidies provided by police
tab carefacil_4 // facilities provided by police 
tab carefacil_5 // private
tab carefacil_6 // none
tab carefacil_7 // other
tab carefacil_8 // don't know
tab carefacil_9 // prefer not
ttest carefacil_1, by(gender)
ttest carefacil_2, by(gender)
ttest carefacil_4, by(gender)
ttest carefacil_5, by(gender)
ttest carefacil_1, by(gender)
ttest carefacil_3, by(gender)</t>
  </si>
  <si>
    <t>Are deployed personnel allowed to take vacation/holidays?</t>
  </si>
  <si>
    <t>Are vacations/holidays during peacekeeping missions subsidized?</t>
  </si>
  <si>
    <t>Is it a norm for extended families to provide childcare in the country? (Survey threshold is country specific)</t>
  </si>
  <si>
    <t xml:space="preserve">pkcaresupport </t>
  </si>
  <si>
    <t xml:space="preserve">How much do you agree with the following statement: "I have family/extended family (including children, elders, etc.) who can take care of my household while I deploy on a UN peace operation."
Strongly disagree
Disagree
Neutral
Agree
Strongly agree
I don't know
I prefer not to say
</t>
  </si>
  <si>
    <t xml:space="preserve">tab pkcaresupport 
ttest pkcaresupport if pkcaresupport&lt;6, by(gender)
</t>
  </si>
  <si>
    <t>Is it a norm for middle and lower rank personnel to have nannies/housemaids etc.? (Survey threshold is country specific)</t>
  </si>
  <si>
    <t xml:space="preserve">housemaid </t>
  </si>
  <si>
    <t xml:space="preserve"> Which of the following people do you employ regularly (daily, weekly, or monthly), part or full-time? [Select all that apply]
House Help
Butler
Security guard
Handyman
Driver
Cook
Gardener
None of these
I don't know
I prefer not to say
Other, please specify:
</t>
  </si>
  <si>
    <t xml:space="preserve">tab housemaid_1 // house help
tab housemaid_2 // butler 
tab housemaid_3 // security guard 
tab housemaid_4 // handyman 
tab housemaid_5 // driver 
tab housemaid_6 // cook 
tab housemaid_7 // gardener 
tab housemaid_8 // none </t>
  </si>
  <si>
    <t>Do both parents serve as childcare providers? (75% say “both parents”)</t>
  </si>
  <si>
    <t>childcare</t>
  </si>
  <si>
    <t>Who is the primary childcare provider in your household? [Enumerator note: if respondent seeks clarification, state the following: "The primary childcare provider means the person who takes care of the children for the most time during the day and night in any given week." ]
Father
Mother
Both parents
Nanny/au-pair
Other family member
Other, please specify:
Not applicable
I don't know
I prefer not to say</t>
  </si>
  <si>
    <t xml:space="preserve">tab childcare gender, col
</t>
  </si>
  <si>
    <t>Are work conditions flexible? (Survey threshold is 75% personnel in the sample for one option or more)</t>
  </si>
  <si>
    <t>workoption</t>
  </si>
  <si>
    <t>Which of the following activities are you able to do?  Select all that apply
Work from home
Work hours that accommodate your personal/family needs
Leave the office if there is an emergency
Ability to hold meetings and group activities online
Bring my child to work
None of the above
I don't know
I prefer not to say</t>
  </si>
  <si>
    <t>tab workoption_1 // work from home 
tab workoption_2 // work hours that accommodate personal needs 
tab workoption_3 // leave office for emergency 
tab workoption_4 // hold meetings online
tab workoption_5 // bring child to work 
tab workoption_6 // none of the above
ttest workoption_1, by(gender)
ttest workoption_2, by(gender)
ttest workoption_3, by(gender)
ttest workoption_4, by(gender)
ttest workoption_5, by(gender)
ttest workoption_6, by(gender)</t>
  </si>
  <si>
    <t>Are pregnant women allowed to stay in the police/armed forces/gendarmerie?</t>
  </si>
  <si>
    <t>Does the family of deceased (while on duty) peacekeepers receive compensation by the national government?</t>
  </si>
  <si>
    <t>Is the family entitled to benefits such as healthcare, pension, etc.?</t>
  </si>
  <si>
    <t>Is it easy for personnel to return home from a mission if there is an emergency? (Survey threshold is 50% personnel in the sample say "some flexibility" or "a lot of flexibility")</t>
  </si>
  <si>
    <t>emergencyflex</t>
  </si>
  <si>
    <t>How much flexibility is there to leave a mission if there is an emergency in your home? 
A lot of flexibility
Some flexibility
Not much flexibility
No flexibility at all
I don't know
I prefer not to say</t>
  </si>
  <si>
    <t xml:space="preserve">
tab emergencyflex
ttest emergencyflex, by(gender)</t>
  </si>
  <si>
    <t>Are there eldercare/bereavement leaves in the country? (Survey threshold is 50% or more personnel in the sample said yes)</t>
  </si>
  <si>
    <t>officialleave</t>
  </si>
  <si>
    <t xml:space="preserve">For which of these can you take an official leave in your [Country X]? Select all that apply. 
Maternal
Paternal
Sick
Family care
Elderly care
Annual leave
Disability
Other, please specify:
None
I don't know
I prefer not to say
</t>
  </si>
  <si>
    <t>destring officialleave_1 officialleave_2 officialleave_3 officialleave_4 officialleave_5 officialleave_6 officialleave_7 officialleave_8 officialleave_9 officialleave_10 officialleave_11, replace
recode officialleave_1 officialleave_2 officialleave_3 officialleave_4 officialleave_5 officialleave_6 officialleave_7 officialleave_8 officialleave_9 officialleave_10 officialleave_11 (.=0)
tab officialleave_4 // family 
tab officialleave_5 // elder 
ttest officialleave_4, by(gender)
ttest officialleave_5, by(gender)</t>
  </si>
  <si>
    <t>Is the eldercare/bereavement leave paid? (Survey threshold is 50% or more personnel in the sample said yes)</t>
  </si>
  <si>
    <t>paidleave</t>
  </si>
  <si>
    <t>For which of these is there PAID leave in your country X? Select all that apply
Maternal
Paternal
Sick
Family care
Elderly care
Annual leave
Disability
Other, please specify:
None
I don't know
I prefer not to say</t>
  </si>
  <si>
    <t>destring paidleave_1 paidleave_2 paidleave_3 paidleave_4 paidleave_5 paidleave_6 paidleave_7 paidleave_8 paidleave_9 paidleave_10, replace
recode paidleave_1 paidleave_2 paidleave_3 paidleave_4 paidleave_5 paidleave_6 paidleave_7 paidleave_8 paidleave_9 paidleave_10 (.=0)
tab paidleave_4 // family 
tab paidleave_6 // elder 
ttest paidleave_4, by(gender)
ttest paidleave_6, by(gender)</t>
  </si>
  <si>
    <t>Are there sick/disability leaves in the country? (Survey threshold is 50% or more personnel in the sample said yes)</t>
  </si>
  <si>
    <t>For which of these can you take an official leave in your [Country X]? Select all that apply. 
Maternal
Paternal
Sick
Family care
Elderly care
Annual leave
Disability
Other, please specify:
None
I don't know
I prefer not to say</t>
  </si>
  <si>
    <t>tab officialleave_3 // sick 
tab officialleave_7 // disability 
ttest officialleave_3, by(gender)
ttest officialleave_7, by(gender)</t>
  </si>
  <si>
    <t>Is the sick/disability leave paid? (Survey threshold is 50% or more personnel in the sample said yes for either sick leave or disability leave)</t>
  </si>
  <si>
    <t>tab paidleave_3 // sick 
tab paidleave_7 // disability 
ttest paidleave_3, by(gender)
ttest paidleave_7, by(gender)</t>
  </si>
  <si>
    <t>Does the institution have a paternal leave policy? (Survey threshold is 50% or more personnel in the sample said yes)</t>
  </si>
  <si>
    <t>For which of these can you take an official leave in your [Country X]? Select all that apply. 
Maternal
Paternal
Sick
Family care
Elderly care
Annual leave
Disability
Other, please specify:
None
I don't know
I prefer not to say</t>
  </si>
  <si>
    <t>tab officialleave_2
ttest officialleave_2, by(gender)</t>
  </si>
  <si>
    <t>Is the paternal leave paid? (Survey threshold is 50% or more personnel in the sample said yes)</t>
  </si>
  <si>
    <t>tab paidleave_2
ttest paidleave_2, by(gender)</t>
  </si>
  <si>
    <t>Does the institution have a maternal leave policy? (Survey threshold is 90% or more personnel in the sample said yes)</t>
  </si>
  <si>
    <t>tab officialleave_1
ttest officialleave_1, by(gender)</t>
  </si>
  <si>
    <t>Is the maternal leave paid? (Survey threshold is 90% or more said yes)</t>
  </si>
  <si>
    <t>tab paidleave_1
ttest paidleave_1, by(gender)</t>
  </si>
  <si>
    <t>Do personnel have the opportunity to engage in in-service training while on leave? (Survey threshold is 20% or more personnel in the sample said yes)</t>
  </si>
  <si>
    <t>leavingtraining</t>
  </si>
  <si>
    <t xml:space="preserve">Did you have the option to do any in-service training courses/modules/programs during any of your leaves?
[Enumerator note: if clarification is sought, state the following: "In-service training are training that the [Country] Armed/Police Forces provide."]
Yes 
No: it was offered BUT I did NOT participate 
No: it was NOT offered 
I don't know 
I prefer not to say 
</t>
  </si>
  <si>
    <t>tab leavingtraining
ttest leavingtraining if leavingtraining&lt;4, by(gender)</t>
  </si>
  <si>
    <t>Did 30% or less of personnel in the sample who took leave feel that they missed out on opportunities while on leave?</t>
  </si>
  <si>
    <t>missedopleave</t>
  </si>
  <si>
    <t xml:space="preserve">During this leave or any others, do you feel that you missed out on career advancing opportunities? 
Yes 
To some extent 
Not at all 
I don't know 
I prefer not to say 
</t>
  </si>
  <si>
    <t>tab missedopleave
ttest missedopleave if missedopleave&lt;4, by(gender)</t>
  </si>
  <si>
    <t>Is it a norm to take leaves in the country? (Survey: 50% or more take one leave or more personnel in the sample)</t>
  </si>
  <si>
    <t>typeleave</t>
  </si>
  <si>
    <t xml:space="preserve">Which type of leave have you taken? Select all that apply.
Maternal
Paternal
Sick
Family care
Elderly care
Annual leave
Disability
Other, please specify:
None
I don't know
I prefer not to say </t>
  </si>
  <si>
    <t>destring typeleave_1 typeleave_2 typeleave_3 typeleave_4 typeleave_5 typeleave_6 typeleave_7 typeleave_8 typeleave_9, replace
recode typeleave_1 typeleave_2 typeleave_3 typeleave_4 typeleave_5 typeleave_6 typeleave_7 typeleave_8 typeleave_9 (.=0)
tab typeleave_1 // maternity
tab typeleave_2 // paternity
tab typeleave_3 // family 
tab typeleave_4 // sick 
tab typeleave_5 // annual 
tab typeleave_6 // eldercare 
tab typeleave_7 // disability 
tab typeleave_8 // none 
ttest typeleave_1, by(gender)
ttest typeleave_2, by(gender)
ttest typeleave_3, by(gender)
ttest typeleave_4, by(gender)
ttest typeleave_5, by(gender)
ttest typeleave_6, by(gender)
ttest typeleave_7, by(gender)
ttest typeleave_8, by(gender)</t>
  </si>
  <si>
    <t>Are there adequate breastfeeding/pumping arrangements for women at work? (Survey threshold is country specific)</t>
  </si>
  <si>
    <t xml:space="preserve">breastfeeding </t>
  </si>
  <si>
    <t xml:space="preserve">breastfeeding Does the [Country] Armed/Police Forces provide adequate breastfeeding/pumping arrangements for women? 
Yes, and it is adequate
Yes, but it is NOT adequate
No, it does not provide it
I don't know
I prefer not to say
</t>
  </si>
  <si>
    <t>tab breastfeeding gender
ttest breastfeeding if breastfeeding&lt;4, by(gender)</t>
  </si>
  <si>
    <t>Do women feel comfortable breastfeeding/pumping at work? (Survey threshold is country specific)</t>
  </si>
  <si>
    <t>breastfeeding2</t>
  </si>
  <si>
    <t xml:space="preserve">breastfeeding2 Do you think that women in the [Country] Armed Forces/ Police Forces feel comfortable breastfeeding/pumping at work? 
Yes  
No  
I don't know  
I prefer not to say  
</t>
  </si>
  <si>
    <t>tab breastfeeding2
ttest breastfeeding2 if breastfeeding2&lt;3, by(gender)</t>
  </si>
  <si>
    <t>Is it socially acceptable among their family for women to deploy? (A no answers means they are afraid of judgement if they deployed) (Survey threshold is 75% or more personnel in the sample said neutral, unafraid, very unafraid)</t>
  </si>
  <si>
    <t>pkfamilyjudge</t>
  </si>
  <si>
    <t xml:space="preserve">To what degree are you afraid of your family's judgement if you participate in a UN peace operation?
Very afraid
Afraid
Neutral
Unafraid
Very unafraid
I don't know
I prefer not to say 
</t>
  </si>
  <si>
    <t>tab pkfamilyjudge  gender
ttest pkfamilyjudge if pkfamilyjudge&lt;6, by(gender)</t>
  </si>
  <si>
    <t>Is it socially acceptable among their community for women to deploy? (A no answers means they would face stigma if they deployed) (Survey threshold is 75% or more personnel in the sample said very little stigma, no stigma)</t>
  </si>
  <si>
    <t xml:space="preserve">fempkstigma </t>
  </si>
  <si>
    <t>How much social stigma do you think there is for WOMEN to deploy to a UN peace operation ?  
[Enumerator note: if respondent seeks clarification, state the following: "Social stigma means disapproval or discrimination from those around you."]
A lot of stigma
Some stigma
Neutral
Very little stigma
No stigma
I don't know
I prefer not to say</t>
  </si>
  <si>
    <t>tab fempkstigma
tab fempkstigma gender
ttest fempkstigma if fempkstigma&lt;6, by(gender)</t>
  </si>
  <si>
    <t>Did less than 30% of personnel who did not apply to a UN peacekeeping mission in the sample say it was due to family considerations?</t>
  </si>
  <si>
    <t xml:space="preserve">didnotapply </t>
  </si>
  <si>
    <t xml:space="preserve">Why did you NOT volunteer for the position?
 [Enumerator note: ask this question in an open-ended way; record the answer or answers they state ALL that apply). Do NOT read the options. Be sure to ask for more answers until you get a full representation of why the respondent did NOT volunteer.]
Family considerations
I don't have the right skills
I don't have the right rank/not senior enough
Peace operations are too dangerous
Peace operations do not help my career
Heard about a bad experience on a peace operation
Did not have enough information about peace operation deployment
Did not know about the opportunity
Was not interested in peacekeeping
Deployment is not voluntary in my country
About to retire
I don't know
I prefer not to say
Other
I did not have the right documentation
</t>
  </si>
  <si>
    <t>destring didnotapply_1 didnotapply_2 didnotapply_3 didnotapply_4 didnotapply_5 didnotapply_6 didnotapply_7 didnotapply_8 didnotapply_9 didnotapply_10 didnotapply_11 didnotapply_12 didnotapply_13 didnotapply_14 didnotapply_15, replace
recode didnotapply_1 didnotapply_2 didnotapply_3 didnotapply_4 didnotapply_5 didnotapply_6 didnotapply_7 didnotapply_8 didnotapply_9 didnotapply_10 didnotapply_11 didnotapply_12 didnotapply_13 didnotapply_14 didnotapply_15 (.=0) if pkdeployment==1
tab didnotapply_1
ttest didnotapply_1, by(gender)</t>
  </si>
  <si>
    <t>Do women remain in the security forces even if they have been pregnant (no threshold)?</t>
  </si>
  <si>
    <t>pregnancy</t>
  </si>
  <si>
    <t>crosstab pregnant with female, they get a score of 1 if anyone has been pregnant during their time in the armed forces</t>
  </si>
  <si>
    <t>tab pregnancy</t>
  </si>
  <si>
    <t>Do women’s ideal deployment time match the average deployment time? (within 3-month range) (Survey threshold is 75% of women in the sample) Compare to men for the women's gap experiences score</t>
  </si>
  <si>
    <t>idealpklength, mthsdeployedun</t>
  </si>
  <si>
    <t xml:space="preserve">Compare idealpklength How long should deployments to UN peace operations be?   
[Enumerator Note: enter the answer in years. If the respondent does not know or refuses to answer, enter 999]
To 
mthsdeployedun Please list the total number of years you have been deployed to a UN peace operation.
</t>
  </si>
  <si>
    <t>tab idealpklength mthsdeployedun</t>
  </si>
  <si>
    <t>Does the average age of women's first deployment match the ideal age for deployment?</t>
  </si>
  <si>
    <t>agefirstPK, idealage</t>
  </si>
  <si>
    <t xml:space="preserve">Regression between:
agefirstPK  At what age was your FIRST UN peace operation deployment?  
[Enumerator Note: If the respondent refuses to answer or does not know, enter 999]
idealage In your opinion, what is the ideal age for someone's FIRST UN peace operation deployment?  
[Enumerator Note: if the respondent does not know or refuses to answer, enter 999] 
</t>
  </si>
  <si>
    <t>tab agefirstPK idealage</t>
  </si>
  <si>
    <t>Is the preferred average age of children is the same for men and women for when they deploy?</t>
  </si>
  <si>
    <t>motherpkage, fatherpkage</t>
  </si>
  <si>
    <t xml:space="preserve">Regression between:
motherpkage At least how old do you believe children should be when their MOTHER deploys to a UN peace operation? 
fatherpkage At least how old do you believe children should be when their father deploys to a UN peace operation?  
</t>
  </si>
  <si>
    <t>tab motherpkage fatherpkage</t>
  </si>
  <si>
    <t>Are women in the sample with children equally likely to deploy as women without children?</t>
  </si>
  <si>
    <t>childrennumber, pkdeployment</t>
  </si>
  <si>
    <t xml:space="preserve">Regression between: 
childrennumber, How many children do you have? [Enumerator, if the person refuses to respond, enter 999] 
Have you ever been deployed to a UN peace operation?  
Yes
No
</t>
  </si>
  <si>
    <t>tab childrennumber pkdeployment</t>
  </si>
  <si>
    <t>Do women in the sample deploy when their children are under the age of 3? (Survey Threshold is 75% of female personnel in survey)</t>
  </si>
  <si>
    <t>Crosstab youngestchild pkdeployment</t>
  </si>
  <si>
    <t xml:space="preserve">How old was your youngest child when you were FIRST deployed? Round to the nearest year. [Numeric]
[Note to the enumerator: enter 0 for respondents without children.]
Have you ever been deployed to a UN peace operation? 
Yes
No
</t>
  </si>
  <si>
    <t>tab  youngestchild pkdeployment</t>
  </si>
  <si>
    <t>Do women feel worried that their career will suffer if they become pregnant? (50% of women with no children say no)</t>
  </si>
  <si>
    <t>Subset Women who have no children (childrennumber) and pregnancy2</t>
  </si>
  <si>
    <t>Are you worried that your career will suffer if you become pregnant? 
Yes 
No 
I don't know 
I prefer not to say 
Not applicable 
How many children do you have?</t>
  </si>
  <si>
    <t>tab childrennumber pregnancy2</t>
  </si>
  <si>
    <t>Do 50% of more of the personnel in the sample believe that the payment from the country's institution is sufficient for managing their household?</t>
  </si>
  <si>
    <t>pkpayhouse</t>
  </si>
  <si>
    <t>How much do you agree with the following statement: "Payment from [Country/Institution] is sufficient for managing my household."
Strongly Disagree
Disagree
Neutral
Agree
Strongly Agree
I don't know
I prefer not to say</t>
  </si>
  <si>
    <t>tab pkpayhouse
ttest pkpayhouse if pkpayhouse&lt;6, by(gender)</t>
  </si>
  <si>
    <t>Do 75% or more of personnel list at least one type of support for women experiencing a miscarriage?</t>
  </si>
  <si>
    <t>miscarriage</t>
  </si>
  <si>
    <t xml:space="preserve">What kind of support should the police/armed forces provide for anyone who is or has experienced a miscarriage? 
Official leave/time off
Supplemental pay
Access to free counseling
Access to free medical services (including fertility services)
None
I don't know
I prefer not to say
</t>
  </si>
  <si>
    <t>tab miscarriage</t>
  </si>
  <si>
    <t>Do 50% or more women in the sample agree that they do not need to discuss/get permission from husbands/fathers to deploy on a mission?</t>
  </si>
  <si>
    <t>femperm</t>
  </si>
  <si>
    <t xml:space="preserve">A woman should ask permission from her father/husband before deploying on a peace operation  
Strongly Disagree
Disagree
Neutral
Agree
Strongly Agree
I don't know
I prefer not to say
</t>
  </si>
  <si>
    <t>tab femperm gender if gender==2
ttest femperm if femperm&lt;6, by(gender)</t>
  </si>
  <si>
    <t>Are 50% or more of personnel in the sample willing to approach their supervisors about family issues?</t>
  </si>
  <si>
    <t>familyissues</t>
  </si>
  <si>
    <t xml:space="preserve">How willing would you be to approach a superior officer to discuss family issues (including marital problems, childcare issues, etc.) affecting your ability to fulfill your duties?    
Very willing
Willing
Neutral
Unwilling
Very unwilling
I don’t know
I prefer not to say
</t>
  </si>
  <si>
    <t>tab familyissues
tab familyissues gender
ttest familyissues if familyissues&lt;6, by(gender)</t>
  </si>
  <si>
    <t>Indicator</t>
  </si>
  <si>
    <t>Survey Question</t>
  </si>
  <si>
    <t>Stata Code</t>
  </si>
  <si>
    <t>Additional comments</t>
  </si>
  <si>
    <t xml:space="preserve">Does the country have the capacity to do pre-deployment training?  </t>
  </si>
  <si>
    <t>Is there a national peacekeeping training center? (Survey threshold: 50% or more personnel in the sample have attended training at the national peacekeeping training center)</t>
  </si>
  <si>
    <t>Is peacekeeping training offered as in-service? (Survey threshold: 50% or more personnel in the sample have received peacekeeping training as an in-service training)</t>
  </si>
  <si>
    <t>traininglocation</t>
  </si>
  <si>
    <t>In which locations did you receive training on international deployment, including UN peacekeeping missions? Select all that apply. 
Training Academy
In Service Training in [Country]
Peacekeeping training center within [Country]
Peacekeeping training center outside of [Country]
By the UN in [Country]
By other international actors in [Country]
Outside of [Country], but not at a peacekeeping training center
Online courses
Other, please specify:
Never taken training
I don't know
I prefer not to say</t>
  </si>
  <si>
    <t>tab traininglocation_#</t>
  </si>
  <si>
    <t>Find the variable for response option "In Service Training in [Country]." For example, if "In Service Training" is traininglocation_2, Stata code is tab traininglocation_2</t>
  </si>
  <si>
    <t>Are there online peacekeeping training opportunities? (Survey threshold: 20% or more personnel in the sample have attended  online training)</t>
  </si>
  <si>
    <t>In which locations did you receive training on international deployment, including UN peacekeeping missions? Select all that apply. 
Online courses</t>
  </si>
  <si>
    <t>Find the variable for response option "Online courses." For example, if "Online courses" is traininglocation_12, Stata code is tab traininglocation_12</t>
  </si>
  <si>
    <t>Do personnel get sent to peacekeeping training centers in other countries? (Survey threshold: 20% or more personnel in the sample have received peacekeeping training in another country)</t>
  </si>
  <si>
    <t>In which locations did you receive training on international deployment, including UN peacekeeping missions? Select all that apply. 
Peacekeeping training center outside of [Country]
Outside of [Country], but not at a peacekeeping training center</t>
  </si>
  <si>
    <t xml:space="preserve">Threshold: at least 20% of respondents answered one of the 2 response options
Analyze the variables for BOTH response options "Peacekeeping training center outside of [Country]" and "Outside of [Country], but not at a peacekeeping training center." </t>
  </si>
  <si>
    <t>Did more than 90% of personnel in the sample have access to their preferred bathroom while on mission?</t>
  </si>
  <si>
    <t>missionpreferbath_un</t>
  </si>
  <si>
    <t xml:space="preserve">Did you have access to your preferred bathroom near your workspace in the MOST RECENT UN peace operation to which you were deployed? </t>
  </si>
  <si>
    <t>tab missionpreferbath_un</t>
  </si>
  <si>
    <t>Are personnel’s preferred sleeping arrangements available while on mission?  (90% or more personnel in the sample threshold for survey)</t>
  </si>
  <si>
    <t>prefersleeptype_un
missionsleeptype_un</t>
  </si>
  <si>
    <t xml:space="preserve">What type of sleeping facilities were available in the MOST RECENT UN peace operation to which you were deployed? </t>
  </si>
  <si>
    <t>tab prefersleeptype_un missionsleeptype_un</t>
  </si>
  <si>
    <t xml:space="preserve">Confirm that 90% or more personnel had access to their preferred sleeping arrangements-- EITHER a match in prefersleeptype_un and missionsleeptype_un, or a "Both" for missionsleeptype_un. So, if the respondent answered "Same sex sleeping facilities only" or "Unisex facilities only" and the mission provided "Both," this counts as having the respondent's preferred sleeping arrangement. </t>
  </si>
  <si>
    <t>Can the doors be locked to sleeping quarters while on mission? (90% or more personnel in the sample threshold for survey)</t>
  </si>
  <si>
    <t>lockdoor</t>
  </si>
  <si>
    <t>Could you lock the door to your sleeping quarters in the MOST RECENT UN peace operation?
Yes 
No 
I don’t know</t>
  </si>
  <si>
    <t>tab lockdoor</t>
  </si>
  <si>
    <t>Did the uniform provided for the mission fit the person’s body?  (90% or more personnel in the sample threshold for survey)</t>
  </si>
  <si>
    <t>uniform_fit</t>
  </si>
  <si>
    <t>Did the UN uniforms provided for the MOST RECENT UN peace operation to which you were deployed fit your body?
Yes
No
I don't know
I prefer not to say</t>
  </si>
  <si>
    <t>tab uniform_fit</t>
  </si>
  <si>
    <t>90% of personnel answer "Yes"</t>
  </si>
  <si>
    <t xml:space="preserve">Do personnel get the equipment while in the mission that they need to succeed? (50% or more of deployed personnel deployed did not list items missing)  </t>
  </si>
  <si>
    <t>lackequip_unmission</t>
  </si>
  <si>
    <t xml:space="preserve">What, if any, equipment did you need for the MOST RECENT UN peace operation to which you were deployed, but not get? </t>
  </si>
  <si>
    <t>tab lackequip_unmission</t>
  </si>
  <si>
    <t>Did 75% or more personnel in the sample find barracks, bathrooms, equipment, and uniforms adequate?</t>
  </si>
  <si>
    <t>missionequilack_un</t>
  </si>
  <si>
    <t xml:space="preserve">What, if any, types of facilities/equipment were inadequate in the MOST RECENT UN peace operation to which you were deployed?
Bathrooms
Sleeping quarters
Office space
Dining
Recreational space
Uniforms
Equipment
None
I don't know
I refuse to answer
</t>
  </si>
  <si>
    <t>tab missionequilack_un_#
tab missionequilack_un_#
tab missionequilack_un_#
tab missionequilack_un_#</t>
  </si>
  <si>
    <t>No more than 25% for all 4 response options</t>
  </si>
  <si>
    <t>Do women receive peacekeeping deployment gear/equipment/uniforms specifically made for women?</t>
  </si>
  <si>
    <t>Are UN vehicles and other equipment outfitted for shorter people?</t>
  </si>
  <si>
    <t>Is there an official gendered needs assessment conducted to understand what the needs are of women?</t>
  </si>
  <si>
    <t>Are feminine hygiene products a part of the standard deployment kit? (Survey threshold: 90% or more personnel in the sample)</t>
  </si>
  <si>
    <t>missionsanitary_un</t>
  </si>
  <si>
    <t xml:space="preserve">Did the [Country] Armed/Police Forces OR UN provide women with sanitary products (for menstruation) while in the MOST RECENT UN peace operation to which you were deployed?  </t>
  </si>
  <si>
    <t>tab missionsanitary_un</t>
  </si>
  <si>
    <t xml:space="preserve">Did 50% or more of female personnel receive care from a female physician?   </t>
  </si>
  <si>
    <t>missionfemalephysic</t>
  </si>
  <si>
    <t>Did you receive care from a female physician while in the MOST RECENT UN peace operation to which you were deployed? 
Yes, a female physician in UN healthcare facilities
Yes, a female physician in [Country] Armed Forces/Police healthcare facilities
Yes, female physicians in the UN and in the [Country] Armed/Police Forces facilities
No
I don't know
I prefer not to say</t>
  </si>
  <si>
    <t>tab missionfemalephysic</t>
  </si>
  <si>
    <t xml:space="preserve">Do peacekeepers have general healthcare during missions? (90% or more personnel in the sample received healthcare from any provider) </t>
  </si>
  <si>
    <t>missionhealth_un</t>
  </si>
  <si>
    <t>Did you have access to general healthcare, provided by the UN or [Country]
Armed/Police Forces, while in the MOST RECENT UN peace operation to which you were deployed?
Yes, the UN provided general healthcare
Yes, the [Country] Armed/Police Forces provided general healthcare
Yes, both the UN and [Country] Armed/Police Forces provided it
No
I don't know</t>
  </si>
  <si>
    <t>tab missionhealth_un</t>
  </si>
  <si>
    <t>Do peacekeepers have mental healthcare during missions? (90% or more personnel in the sample received healthcare from any provider)</t>
  </si>
  <si>
    <t>missionmental_un</t>
  </si>
  <si>
    <t>Did you have access to mental healthcare, provide by the UN or [Country] Armed/Police Forces, while in the MOST RECENT UN peace operation to which you were deployed?
Yes, the UN provided mental healthcare
Yes, the [Country] Armed Forces provided mental healthcare
Yes, both the UN and [Country] Armed Forces provided it
No
I don't know</t>
  </si>
  <si>
    <t>tab missionmental_un</t>
  </si>
  <si>
    <t>Do peacekeepers have access to free reproductive healthcare while on missions? (90% personnel in the sample or more received healthcare from any provider)</t>
  </si>
  <si>
    <t>missionreprod_un</t>
  </si>
  <si>
    <t>Did the UN or [Country] Armed/Police Forces provide you with access to reproductive healthcare while in the MOST RECENT UN peace operation to which you were deployed? 
Yes, the UN provided reproductive healthcare
Yes, the Sierra Leone Police Forces provided reproductive healthcare
Yes, both the UN and Sierra Leone Police Forces provided it
No
I don't know</t>
  </si>
  <si>
    <t>tab missionreprod_un</t>
  </si>
  <si>
    <t>Do personnel have access to free birth control while on missions? (90% or personnel in the sample more received healthcare from any provider)</t>
  </si>
  <si>
    <t>missionbirthcont_un</t>
  </si>
  <si>
    <t>Did the UN or [Country] Armed/Police Forces give you access to free OR paid for contraceptives while in the MOST RECENT UN peace operation to which you were deployed? [Contraceptives can mean condoms, pills, patches, etc.]
Yes, the UN provided FREE birth control
Yes, the [Country] Armed Forces provided FREE birth control
Yes, both the UN and [Country] Armed Forces provided FREE birth control
Yes, the [UN] provided birth control that was NOT FREE
Yes, the [Country] Armed Forces provided birth control that was NOT FREE
No, I did not have access to birth control
I don't know
I prefer not to say</t>
  </si>
  <si>
    <t>tab  missionbirthcont_un_#</t>
  </si>
  <si>
    <t>Threshold: No more than 10% of respondents answer "No"
Find the variable for option "No, I did not have access to birth control" -- for example, if "No" is missionbirthcont_un_5, Stata code is "tab missionbirthcont_un_5"</t>
  </si>
  <si>
    <t>Did 50% or more personnel in the sample find general healthcare, mental healthcare, reproductive healthcare, sanitary projects, birth control to be adequate? (50% or fewer personnel from the sample found all five of these to be inadequate)</t>
  </si>
  <si>
    <t>missionservlack</t>
  </si>
  <si>
    <t>Which of the following services, if any, were inadequate while in ANY of the UN peace operation to which you have been deployed?  Select all that apply
General healthcare
Mental healthcare (psycho-social support, counseling)
Sanitary products
Reproductive healthcare
Birth control
No services were inadequate (all services were adequate)
I don't know
I prefer not to say</t>
  </si>
  <si>
    <t>tab missionservlack_1
tab missionservlack_2
tab missionservlack_3
tab missionservlack_4
tab missionservlack_5</t>
  </si>
  <si>
    <t>Does the country have the equipment and infrastructure to send contingents?</t>
  </si>
  <si>
    <t xml:space="preserve">Does the country have a consulate in the peacekeeping mission countries to which it deploys? </t>
  </si>
  <si>
    <t>The uniforms accommodate religious and traditional clothing. (90% of respondents said that UN uniforms accommodate religious/traditional clothing)</t>
  </si>
  <si>
    <t>uniform_acommodate</t>
  </si>
  <si>
    <t>How often did the uniforms provided for the MOST RECENT UN peace operation to which you were deployed accommodate religious and/or cultural traditional clothing?
Always
Sometimes
Never
I don't know
I prefer not to say</t>
  </si>
  <si>
    <t>tab uniform_acommodate</t>
  </si>
  <si>
    <t>Does the pre-deployment training teach necessary and adequate skills for deployment? (90% or more say yes)</t>
  </si>
  <si>
    <t>necskills_pred_un</t>
  </si>
  <si>
    <t xml:space="preserve">Did you feel that UN pre-deployment training taught you the necessary and adequate skills that you needed for your deployment to the relevant UN 
Yes   
No   
I don't know  
I prefer not to answer  
</t>
  </si>
  <si>
    <t>skillspolitics</t>
  </si>
  <si>
    <t>What do you think are the THREE main challenges to increasing WOMEN'S participation in UN peace operations in your country? 
There are not enough eligible women in the Armed Forces
Many women don't have the right skills required to deploy
The selection process is not fair and/or is biased against women
Women have too many obligations at home or with their families
There are not adequate equipment and facilities for women in peace operations
There are stories of women having negative experiences during deployment
UN peace operations deployments aren't helpful for career advancement
Leadership or supervisors don't support increasing women's deployment
Cultural attitudes make people doubt women's ability to deploy
Women are not treated as equal members of the Armed Forces
Other, please specify</t>
  </si>
  <si>
    <t>tab skillspolitics</t>
  </si>
  <si>
    <t>"There are not adequate equipment and facilities for women in peace operations" is not in top 3</t>
  </si>
  <si>
    <t>**For ALL indicators in Issue Area 6, subset sample to only respondents who have deployed on a peace operation</t>
  </si>
  <si>
    <t>Did 50% of personnel interact with locals frequently in a variety of ways (once a month or more)</t>
  </si>
  <si>
    <t>interactPK
interactPKway</t>
  </si>
  <si>
    <t xml:space="preserve">How often did you interact with the population in the host country during your the MOST RECENT UN peace operation to which you were deployed?
Everyday
Once a week
Once every two-three weeks
Once a month
Once every few months
Once during the deployment
Never
I don't know
I prefer not to say </t>
  </si>
  <si>
    <t>tab interactPK</t>
  </si>
  <si>
    <t xml:space="preserve">50% or more answered once a month or more often
Variation in responses to interactPKway-- in report, provide a description of at least 6 response options </t>
  </si>
  <si>
    <t>Did 50% of personnel engage in a variety of activities (at least 20% for five of the activities listed on survey)</t>
  </si>
  <si>
    <t>additionalPK</t>
  </si>
  <si>
    <t>While serving in ANY of the UN peace operations to which you were deployed, did you engage in ANY of the following activities in ADDITION to your regular tasks? Select all that apply
Cooking
Cleaning
Driving
Translation
Community outreach
Healthcare provision
Teaching local population
Childcare
Mentoring
None
Other, please specify
I don't know
I prefer not to say</t>
  </si>
  <si>
    <t>tab additionalPK</t>
  </si>
  <si>
    <t>At least 20% answered Yes to 5 of the response options</t>
  </si>
  <si>
    <t>Did 75% of personnel engage with local women (once a month or more)</t>
  </si>
  <si>
    <t>interactPK</t>
  </si>
  <si>
    <t>75% or more answered  "Once a month" or more frequently</t>
  </si>
  <si>
    <t>Did 75% of personnel agree that they were prepared to handle a situation with a victim of rape by her husband</t>
  </si>
  <si>
    <t>rapehusbandSEA_prep</t>
  </si>
  <si>
    <t>How much do you agree or disagree with this statement: If a local woman were to disclose to me that she had been a victim of rape by her husband, I would feel prepared to handle that situation.
Strongly disagree
Disagree
Neither agree nor disagree
Agree
Strongly agree
Other
I prefer not to say</t>
  </si>
  <si>
    <t>tab rapehusbandSEA_prep</t>
  </si>
  <si>
    <t>75% or more answered "Agree" or "Strongly agree"</t>
  </si>
  <si>
    <t>Did 75% of personnel agree that they were prepared to handle a situation with a victim of rape by a local police officer?</t>
  </si>
  <si>
    <t>rapepol_prepare</t>
  </si>
  <si>
    <t>How much do you agree or disagree with this statement: If a local woman were to disclose to me that she had been a victim of rape by a local police officer, I would feel prepared to handle that situation.
Strongly disagree
Disagree
Neither agree nor disagree
Agree
Strongly agree
Other
I prefer not to say</t>
  </si>
  <si>
    <t>tab rapepol_prepare</t>
  </si>
  <si>
    <t xml:space="preserve">Did 75% of personnel agree that they were prepared to handle a situation with a victim of rape by a peacekeeper? </t>
  </si>
  <si>
    <t>sea_prepare</t>
  </si>
  <si>
    <t>How much do you agree or disagree with this statement: If a local woman were to disclose to me that she had been a victim of rape by peacekeepers, I would feel prepared to handle that situation.
Strongly disagree
Disagree
Neither agree nor disagree
Agree
Strongly agree
Other
I prefer not to say</t>
  </si>
  <si>
    <t>tab sea_prepare</t>
  </si>
  <si>
    <t>Is gender training offered during deployment?  (Survey threshold: 90% or more personnel in the sample)</t>
  </si>
  <si>
    <t>gtraining_deploy</t>
  </si>
  <si>
    <t>Did you have any of the following gender trainings DURING ANY OF YOUR DEPLOYMENTS to a UN peace operation? Select all that apply
Training on the prevention of sexual exploitation and abuse (SEA)
General gender training
Gender training for leadership
Specialized gender training, such as prevention of sexual violence or civilian protection
Institutional harassment training
None of the above
Other, please specify
I don't know
I prefer not to say
Not applicable</t>
  </si>
  <si>
    <t>tab gtraining_deploy</t>
  </si>
  <si>
    <t>No more than 10% answered "None of the above"</t>
  </si>
  <si>
    <t>Do 90% or more of personnel (in the sample) engage in social activities while in the mission?</t>
  </si>
  <si>
    <t>socialPK</t>
  </si>
  <si>
    <t xml:space="preserve">How often did you go out socially with your colleagues during the MOST RECENT UN peace operation to which you were deployed? Please note that socializing could occur both WITHIN and OUTSIDE the camp.
Everyday
Once a week
Once every two-three weeks
Once a month
Once every two-three months
Once during the deployment
Never
I don't know
I prefer not to say </t>
  </si>
  <si>
    <t>tab socialPK</t>
  </si>
  <si>
    <t>No more than 10% answered "Never"</t>
  </si>
  <si>
    <t>Do 50% or more personnel (in the sample) engage in mentorship and networking opportunities while on the mission?</t>
  </si>
  <si>
    <t>femnetworkPKprog</t>
  </si>
  <si>
    <t>What type of networking/mentorship program, if any, did you participate in during ANY of the UN peace operations to which you have been deployed?
Group for female personnel
Group for male personnel
Formal mentorship/networking program facilitated by the Armed Forces
Informal networking groups (such as sports teams, regular cultural activities, WhatsApp or other chat groups, etc.
Other
I did not participate in any networking/mentorship groups
Other
I prefer not to say</t>
  </si>
  <si>
    <t>tab femnetworkPKprog</t>
  </si>
  <si>
    <t>No more than 50% answered "I did not participate"</t>
  </si>
  <si>
    <t>Did 75% or more personnel in the sample gain a sense of fulfillment while on the mission?</t>
  </si>
  <si>
    <t>helppk_un</t>
  </si>
  <si>
    <t>How much do you agree with this statement: I helped improve peace and security in the host country of ANY of the UN peace operations to which I have been deployed.
Strongly disagree
Disagree
Neutral
Agree
Strongly agree
I don't know
I prefer not to say</t>
  </si>
  <si>
    <t>tab helppk_un</t>
  </si>
  <si>
    <t>Did 10% or less say they agree with the following statement “peacekeepers from other countries create problems for peacekeepers from my own country”</t>
  </si>
  <si>
    <t>otherpks</t>
  </si>
  <si>
    <t>How much do you agree with the following statement: “Peacekeepers from other countries create problems for peacekeepers from my own country”
Strongly disagree
Disagree
Neutral
Agree
Strongly agree
I don't know
I prefer not to say</t>
  </si>
  <si>
    <t>tab otherpks</t>
  </si>
  <si>
    <t>No more than 10% answered "Agree" or "Strongly agree"</t>
  </si>
  <si>
    <t>Did 10% or less say they agree with the following statement "peacekeepers from other countries prevent the peacekeeping mission from being successful”</t>
  </si>
  <si>
    <t>otherpks2</t>
  </si>
  <si>
    <t>How much do you agree with the following statement: “peacekeepers from other countries prevent the peacekeeping mission from being successful”
Strongly disagree
Disagree
Neutral
Agree
Strongly agree
I don't know
I prefer not to say</t>
  </si>
  <si>
    <t>tab otherpks2</t>
  </si>
  <si>
    <t>Do the roles of 75% of personnel in the sample match the skills of those deployed?</t>
  </si>
  <si>
    <t>roleskillsPK</t>
  </si>
  <si>
    <t>Did your role match your skills in the MOST RECENT UN peace operation to which you were deployed? 
Yes
No
I don't know
I prefer not to say</t>
  </si>
  <si>
    <t>tab roleskillsPK</t>
  </si>
  <si>
    <t>At least 75% answered "Yes"</t>
  </si>
  <si>
    <t>Did 90% or more of personnel in the sample feel that they were prepared for the mission?</t>
  </si>
  <si>
    <t>PKprepared</t>
  </si>
  <si>
    <t>How prepared do you think you were for the MOST RECENT UN peace operation to which you were deployed? 
Not prepared
To some extent prepared
Prepared
Very prepared
I don't know
I prefer not to say</t>
  </si>
  <si>
    <t>tab PKprepared</t>
  </si>
  <si>
    <t>At least 75% answered "Prepared" or "Very prepared"</t>
  </si>
  <si>
    <t>Do 20% or less personnel in the sample feel homesick during the mission?</t>
  </si>
  <si>
    <t>missionprobs</t>
  </si>
  <si>
    <t>What problems, if any, did you face while in ANY of the UN peace operations to which you have been deployed? Note that you should consider problems faced DURING deployment. Select all that apply.  
Homesickness</t>
  </si>
  <si>
    <t>tab missionprobs_#</t>
  </si>
  <si>
    <t>Identify the variable for the response option listed in column G and tabulate. For example, if "Homesickness" is missionprobs_6, the Stata code is "tab missionprobs_6"</t>
  </si>
  <si>
    <t xml:space="preserve">Do 20% or less of personnel in the sample have health problems while in the mission? </t>
  </si>
  <si>
    <t>What problems, if any, did you face while in ANY of the UN peace operations to which you have been deployed? Note that you should consider problems faced DURING deployment. Select all that apply.  
Health problems</t>
  </si>
  <si>
    <t>Identify the variable for the response option listed in column G and tabulate.</t>
  </si>
  <si>
    <t xml:space="preserve">Do 20% or less of personnel in the sample feel discomfort with their job while on the mission? </t>
  </si>
  <si>
    <t>What problems, if any, did you face while in ANY of the UN peace operations to which you have been deployed? Note that you should consider problems faced DURING deployment. Select all that apply.  
Discomfort in the job as UN peacekeeper</t>
  </si>
  <si>
    <t xml:space="preserve">Do 20% or less of personnel in the sample face problems adjusting to the local culture? </t>
  </si>
  <si>
    <t>What problems, if any, did you face while in ANY of the UN peace operations to which you have been deployed? Note that you should consider problems faced DURING deployment. Select all that apply.  
Problems adjusting to local culture</t>
  </si>
  <si>
    <t>Do 20% or less personnel in the sample face issues with payments?</t>
  </si>
  <si>
    <t>What problems, if any, did you face while in ANY of the UN peace operations to which you have been deployed? Note that you should consider problems faced DURING deployment. Select all that apply.
Issues with payment</t>
  </si>
  <si>
    <t>Do 20% or less personnel in the sample have problems with food, lodging, and/or hygiene?</t>
  </si>
  <si>
    <t xml:space="preserve">What problems, if any, did you face while in ANY of the UN peace operations to which you have been deployed? Note that you should consider problems faced DURING deployment. Select all that apply.
Problems with lodging/hygiene
Problems with food
</t>
  </si>
  <si>
    <t>Less than 20% for both.
Identify the variable for the response option listed in column G and tabulate.</t>
  </si>
  <si>
    <t>Do 20% or less of personnel in the sample face problems with peacekeepers from other countries?</t>
  </si>
  <si>
    <t>What problems, if any, did you face while in ANY of the UN peace operations to which you have been deployed? Note that you should consider problems faced DURING deployment. Select all that apply.
Problems with peacekeepers from other countries</t>
  </si>
  <si>
    <t>Do 20% or less of personnel in the sample feel unsafe due to conflict in the country?</t>
  </si>
  <si>
    <t>What problems, if any, did you face while in ANY of the UN peace operations to which you have been deployed? Note that you should consider problems faced DURING deployment. Select all that apply.
Unsafety due to violence in the country</t>
  </si>
  <si>
    <t>Do 20% or less of personnel in the sample feel unsafe due to crime in the country?</t>
  </si>
  <si>
    <t>What problems, if any, did you face while in ANY of the UN peace operations to which you have been deployed? Note that you should consider problems faced DURING deployment. Select all that apply.
Victim of a crime</t>
  </si>
  <si>
    <t>Do 20% or less of personnel in the sample face relationship problems while in the mission?</t>
  </si>
  <si>
    <t>What problems, if any, did you face while in ANY of the UN peace operations to which you have been deployed? Note that you should consider problems faced DURING deployment. Select all that apply.
Relationship problems in the host country (in the mission or a local)</t>
  </si>
  <si>
    <t>Do 20% or less of personnel in the sample face relationship problems at home while in the mission?</t>
  </si>
  <si>
    <t>What problems, if any, did you face while in ANY of the UN peace operations to which you have been deployed? Note that you should consider problems faced DURING deployment. Select all that apply.
Relationship problems with someone back home</t>
  </si>
  <si>
    <t>Do 20% or less of personnel in the sample face problems with observing their own religions, traditions, and culture while on mission?</t>
  </si>
  <si>
    <t>What problems, if any, did you face while in ANY of the UN peace operations to which you have been deployed? Note that you should consider problems faced DURING deployment. Select all that apply.
Problems observing my own religions, traditions, and culture</t>
  </si>
  <si>
    <t>Do 10% or less of personnel in the sample have driving accidents?</t>
  </si>
  <si>
    <t>What problems, if any, did you face while in ANY of the UN peace operations to which you have been deployed? Note that you should consider problems faced DURING deployment. Select all that apply.
Driving accident</t>
  </si>
  <si>
    <t>Did 30% or more personnel in the sample experienced no problems (70% or less experienced problems).</t>
  </si>
  <si>
    <t>What problems, if any, did you face while in ANY of the UN peace operations to which you have been deployed? Note that you should consider problems faced DURING deployment. Select all that apply.
None/No problems</t>
  </si>
  <si>
    <t>Did less than 20% of personnel in the sample hear of or receive unwanted texts while deployed?</t>
  </si>
  <si>
    <t>pkexp_#</t>
  </si>
  <si>
    <t>Select any of the following options that you have witnessed or experienced WHILE DEPLOYED to ANY UN peace operation. Select all that apply
Unwanted texts or messages from any colleagues</t>
  </si>
  <si>
    <t>Did less than 20% personnel in the sample hear of or received criticism for not fulfilling family duties while deployed?</t>
  </si>
  <si>
    <t xml:space="preserve">Select any of the following options that you have witnessed or experienced WHILE DEPLOYED to ANY UN peace operation. Select all that apply
A colleague criticizing a colleague for not fulfilling their family obligations (for example, being a bad parent, wife, husband, or for working late or too much, etc.)) </t>
  </si>
  <si>
    <t>Did less than 20% personnel in the sample hear of or be called a name while deployed?</t>
  </si>
  <si>
    <t xml:space="preserve">Select any of the following options that you have witnessed or experienced WHILE DEPLOYED to ANY UN peace operation. Select all that apply
A colleague refer to someone by something other than their name or title (for example, honey, baby, sweetheart, boy, girl, etc.) </t>
  </si>
  <si>
    <t>Did less than 20% personnel in the sample hear of or experience unwanted picture-sharing on the internet while deployed?</t>
  </si>
  <si>
    <t xml:space="preserve">Select any of the following options that you have witnessed or experienced WHILE DEPLOYED to ANY UN peace operation. Select all that apply
Pictures of you or a colleague posted on the internet by colleagues when you or the colleague did not want them to be posted </t>
  </si>
  <si>
    <t>Did less than 20% personnel in the sample hear jokes being made about women while deployed?</t>
  </si>
  <si>
    <t>pkjokes_#</t>
  </si>
  <si>
    <t>Have you ever witnessed or experienced a colleague make jokes about any of the following topics or been the target of any of these jokes WHILE DEPLOYED to ANY UN peace operation?  Select all that apply
Women</t>
  </si>
  <si>
    <t>Did less than 20% personnel in the sample hear jokes be made about physical appearance while deployed?</t>
  </si>
  <si>
    <t>Have you ever witnessed or experienced a colleague make jokes about any of the following topics or been the target of any of these jokes WHILE DEPLOYED to ANY UN peace operation?  Select all that apply
Physical appearance</t>
  </si>
  <si>
    <t>Did less than 20% personnel in the sample hear jokes be made about sexual orientation while deployed?</t>
  </si>
  <si>
    <t>Have you ever witnessed or experienced a colleague make jokes about any of the following topics or been the target of any of these jokes WHILE DEPLOYED to ANY UN peace operation?  Select all that apply
Sexual orientation</t>
  </si>
  <si>
    <t>Are personnel able to travel freely when they want and have access to vehicles while deployed? (Survey threshold: 50% or more personnel in the sample can leave the base, 50%  or more personnel in the sample have access to vehicle)</t>
  </si>
  <si>
    <t>leavePK
vehiclePK
missionflex</t>
  </si>
  <si>
    <t>Could you leave the base/compound whenever you wanted during ANY of the UN peace operations to which you were deployed?
Yes
No
Depended on the peace operation
I prefer not to say
I don't know
Did you have access to a vehicle whenever you wanted during ANY of the UN peace operations to which you were deployed?
Yes
No
Depended on the peace operation
I prefer not to say
I don't know
While deployed on a mission, do you think you should be able to do any of the following?
None of the above</t>
  </si>
  <si>
    <t>subset missionflex != 5 | 7
tab leavePK
tab vehiclePK</t>
  </si>
  <si>
    <t>subset to missionflex did not answer "None of the above" or "I don't know" (confirm response options 5 and 7) 
indicator = 1 if 50% of those respondents answered "Yes" to either leavePK or vehiclePK</t>
  </si>
  <si>
    <t>Did 20% or more personnel in the sample not observe people being favored? (80% or less has witnessed/experienced being favored)</t>
  </si>
  <si>
    <t>pkfavor</t>
  </si>
  <si>
    <t>Have you ever witnessed or experienced a colleague being favored because of any of the following factors WHILE DEPLOYED to ANY UN peace operation? Select all that apply
Friendship
Geographic origin
Shared interest outside of work
Ethnicity/race
Religion
Nationality
Man/Woman
Family relations
Romantic relationships
I have never experienced or witnessed any of these
I prefer not to say
I don't know
Other, please specify:</t>
  </si>
  <si>
    <t>tab pkfavor_#</t>
  </si>
  <si>
    <t>At least 20% answer response option "None"
Confirm the variable name for response option "None"</t>
  </si>
  <si>
    <t>Did 20% or more personnel in the sample not observe discrimination? (80% or less has witnessed/experienced discrimination)</t>
  </si>
  <si>
    <t>pkdiscrim</t>
  </si>
  <si>
    <t>Have you ever witnessed or experienced a colleague being discriminated against on the basis of the following WHILE DEPLOYED to ANY UN peace operation?    
Women
Race/ethnicity
Age/rank
Physical appearance
Sexual Orientation
None
I prefer not to say
I don't know
Other, please specify</t>
  </si>
  <si>
    <t>tab pkdiscrim_#</t>
  </si>
  <si>
    <t>Did 50% or more personnel in the sample personnel think that everyone is treated with respect?</t>
  </si>
  <si>
    <t>respectpk</t>
  </si>
  <si>
    <t>Which groups, if any, were treated with less respect during ANY of the UN peace operations to which you were deployed? Select all for which you think this is true. 
Supervisors
Mission leadership (i.e.  Police Commissioner)
International civilians in the mission
Local national staff
Local civilians
Young/junior staff
Elderly/Senior staff
Women
Men
People from ethnic/racial minorities
People from ethnic/racial majority
People from developed countries (e.g., countries in Europe or North America)
People from developing countries (e.g., countries in Asia, South America, or Africa)
People with disabilities
None / Everyone is treated with respect
I prefer not to say
I don't know
Other, please specify</t>
  </si>
  <si>
    <t>tab respectpk_#</t>
  </si>
  <si>
    <t>At least 50% answered "None / Everyone is treated with respect"
Confirm variable name for response option</t>
  </si>
  <si>
    <t>Did 20% or less personnel in the sample think that women were not treated with respect on missions?</t>
  </si>
  <si>
    <t>respectpk_#</t>
  </si>
  <si>
    <t>Which groups, if any, were treated with less respect during ANY of the UN peace operations to which you were deployed? Select all for which you think this is true. 
Women</t>
  </si>
  <si>
    <t>No more than 20% answered "Women"</t>
  </si>
  <si>
    <t xml:space="preserve">Did 50% or more personnel in the sample think that people from developing countries are treated with respect? </t>
  </si>
  <si>
    <t>Which groups, if any, were treated with less respect during ANY of the UN peace operations to which you were deployed? Select all for which you think this is true. 
People from developing countries (e.g., countries in Asia, South America, or Africa)</t>
  </si>
  <si>
    <t>No more than 50% answered "People from developing countries"</t>
  </si>
  <si>
    <t xml:space="preserve">Did 30% or less personnel in the sample face problems with transitioning back from a mission?  (70% or more faced no problem) </t>
  </si>
  <si>
    <t>returnprobs</t>
  </si>
  <si>
    <t>What problems do/did you have UPON RETURNING from a UN peace operation? Please note that these are problems that happen AFTER returning from deployment to a UN peace operation. Select all that apply.
Problems in my personal relationship
Problems with my spouse
Problem with family members
Problems with my children
Problems with friends
Financial problems
Cheating
Divorce/Separation
Demotion
Wasted time by being on operation
Came to dislike my colleagues at home
Mental health problems
Physical health problems
Boredom
Social stigma
Missed out on/delayed opportunities for career advancement
Rumors about me spread by others
Problems deploying again
Pressure to financially support community and family
There are no problems
I don't know
I prefer not to say
Other, please specify:</t>
  </si>
  <si>
    <t>tab returnprobs_#</t>
  </si>
  <si>
    <t>70% or more answered "There are no problems"</t>
  </si>
  <si>
    <t>Did 20% or less of deployed personnel in the sample face family problems upon returning?</t>
  </si>
  <si>
    <t>returnprobs_#</t>
  </si>
  <si>
    <t>What problems do/did you have UPON RETURNING from a UN peace operation? Please note that these are problems that happen AFTER returning from deployment to a UN peace operation. Select all that apply.
Problems with my spouse
Problems with family members
Problems with my children</t>
  </si>
  <si>
    <t>20% or less for all three response options: 
Problems with my spouse
Problems with family members
Problems with my children</t>
  </si>
  <si>
    <t>Did 20% or less of deployed personnel in the sample face problems with friends upon returning?</t>
  </si>
  <si>
    <t>What problems do/did you have UPON RETURNING from a UN peace operation? Please note that these are problems that happen AFTER returning from deployment to a UN peace operation. Select all that apply.
Problems with friends</t>
  </si>
  <si>
    <t>20% or less for response option "Problems with friends"</t>
  </si>
  <si>
    <t>Did 20% of less of deployed personnel in the sample face financial problems upon returning?</t>
  </si>
  <si>
    <t>What problems do/did you have UPON RETURNING from a UN peace operation? Please note that these are problems that happen AFTER returning from deployment to a UN peace operation. Select all that apply.
Financial problems</t>
  </si>
  <si>
    <t>20% or less for response option "Financial problems"</t>
  </si>
  <si>
    <t>Did 10% or less of deployed personnel in the sample face problems with cheating, divorce, or separation?</t>
  </si>
  <si>
    <t>What problems do/did you have UPON RETURNING from a UN peace operation? Please note that these are problems that happen AFTER returning from deployment to a UN peace operation. Select all that apply.
Cheating
Divorce/separation</t>
  </si>
  <si>
    <t>10% or less for both response options 
Cheating
Divorce/separation</t>
  </si>
  <si>
    <t>Did 10% of personnel of deployed in the sample face demotion upon return?</t>
  </si>
  <si>
    <t>What problems do/did you have UPON RETURNING from a UN peace operation? Please note that these are problems that happen AFTER returning from deployment to a UN peace operation. Select all that apply.
Demotion</t>
  </si>
  <si>
    <t>10% or less for response option "Demotion"</t>
  </si>
  <si>
    <t>Did 10% or less of deployed personnel in the sample face physical and/or mental health problems upon return?</t>
  </si>
  <si>
    <t>What problems do/did you have UPON RETURNING from a UN peace operation? Please note that these are problems that happen AFTER returning from deployment to a UN peace operation. Select all that apply.
Mental health problems
Physical health problems</t>
  </si>
  <si>
    <t>10% or less for both response options 
Mental health problems
Physical health problems</t>
  </si>
  <si>
    <t>Did 10% or less of deployed personnel in the sample experience boredom upon return?</t>
  </si>
  <si>
    <t>What problems do/did you have UPON RETURNING from a UN peace operation? Please note that these are problems that happen AFTER returning from deployment to a UN peace operation. Select all that apply.
Boredom</t>
  </si>
  <si>
    <t>10% or less for response option "Boredom"</t>
  </si>
  <si>
    <t>Did 10% or less of deployed personnel in the sample experience rumors/stigma upon return?</t>
  </si>
  <si>
    <t>What problems do/did you have UPON RETURNING from a UN peace operation? Please note that these are problems that happen AFTER returning from deployment to a UN peace operation. Select all that apply.
Social stigma</t>
  </si>
  <si>
    <t>10% or less for response option "Social stigma"</t>
  </si>
  <si>
    <t>Did 10% or less of deployed personnel in the sample think they missed out on career opportunities upon return?</t>
  </si>
  <si>
    <t>What problems do/did you have UPON RETURNING from a UN peace operation? Please note that these are problems that happen AFTER returning from deployment to a UN peace operation. Select all that apply.
Missed out on/delayed opportunities for career advancement</t>
  </si>
  <si>
    <t>10% or less for response option "Missed out on/delayed opportunities for career advancement"</t>
  </si>
  <si>
    <t>Did 20% or more of deployed personnel in the sample have help transitioning back from the institution?</t>
  </si>
  <si>
    <t>transitionpk_#</t>
  </si>
  <si>
    <t>Who helped you transition/reintegrate back to your home country after the MOST RECENT UN peace operation to which you were deployed? Select all that apply  
The UN
Formal program in the security institution
Government
Supervisor
Friends
Family
Colleagues
Mentors
No one
I prefer not to say
I don't know
Other, please specify</t>
  </si>
  <si>
    <t>20% or more answered "Formal program in the security institution"</t>
  </si>
  <si>
    <t>Did 20% or more of personnel in the sample have help transitioning back from deployment by the UN?</t>
  </si>
  <si>
    <t>20% or more answered "The UN"</t>
  </si>
  <si>
    <t>Did 20% or more of personnel in the sample have help transitioning back from colleagues, mentors, or supervisors?</t>
  </si>
  <si>
    <t>Who helped you transition/reintegrate back to your home country after the MOST RECENT UN peace operation to which you were deployed? Select all that apply  
Supervisor
Colleagues
Mentors</t>
  </si>
  <si>
    <t>20% or more answered all three: 
Supervisor
Colleagues
Mentors</t>
  </si>
  <si>
    <t>Did 20% or more of personnel in the sample have help transitioning back from deployment from family or friends?</t>
  </si>
  <si>
    <t>Who helped you transition/reintegrate back to your home country after the MOST RECENT UN peace operation to which you were deployed? Select all that apply  
Friends
Family</t>
  </si>
  <si>
    <t>20% or more answered both: 
Friends
Family</t>
  </si>
  <si>
    <t>Did 20% or more of personnel in the sample have help transitioning back from deployment from their own government?</t>
  </si>
  <si>
    <t>Who helped you transition/reintegrate back to your home country after the MOST RECENT UN peace operation to which you were deployed? Select all that apply  
Government</t>
  </si>
  <si>
    <t>20% or more answered "Government"</t>
  </si>
  <si>
    <t xml:space="preserve">Did 50% or more of personnel say they have no financial problems during the mission? </t>
  </si>
  <si>
    <t>pkfinatroub_#</t>
  </si>
  <si>
    <t>Have you had any of the following financial troubles while serving on a UN peace mission [Select all that apply]
Difficulty paying rent/with housing
Difficulty paying medical or other bills
Difficulty paying for school fees
Having to rely on extended family for financial support
Having to rely on friends/community for financial support
Other, please specify
Not applicable
I prefer not to say
I don't know</t>
  </si>
  <si>
    <t>50% or more answer "Not applicable"</t>
  </si>
  <si>
    <t xml:space="preserve">Did 50% or more of personnel (all personnel- deployed and not deployed) say they have not heard of anyone having financial problems while on mission? </t>
  </si>
  <si>
    <t>pkothertrouble</t>
  </si>
  <si>
    <t>Do you know of personnel in the [Country Institution] who have had financial problems while on a UN peace operation
Yes, many
Yes, a few
No
Not applicable
I don't know
I prefer not to say</t>
  </si>
  <si>
    <t>50% or more answered "No"</t>
  </si>
  <si>
    <t>Have less than 20% of personnel in the sample heard of women having a negative experience during a peace operation? (include entire sample)</t>
  </si>
  <si>
    <t>womennegpk</t>
  </si>
  <si>
    <t>Have you ever heard of women complaining of their experience in a UN peace operation? 
Yes
No
I don't know
I prefer not to say</t>
  </si>
  <si>
    <t>**Use full sample; remove subset rule</t>
  </si>
  <si>
    <t>Of personnel in the sample who heard of women’s negative experiences, did 10% or less say that the negative stories from women affected decisions about deployment? (include entire sample)</t>
  </si>
  <si>
    <t>womennegpk2</t>
  </si>
  <si>
    <t>Do/did these stories affect your decision to deploy or be redeployed to a UN peace operation? 
Yes
No
I don't know
I prefer not to say</t>
  </si>
  <si>
    <t>Have less than 20% of personnel in the sample heard of men having a negative experience? (include entire sample)</t>
  </si>
  <si>
    <t>mennegpk</t>
  </si>
  <si>
    <t>Have you ever heard of men complaining about their experience in a UN peace operation? 
Yes
No
I don't know
I prefer not to say</t>
  </si>
  <si>
    <t>Of personnel in the sample who heard of men’s negative experiences, did 10% or less say that the negative stories from men affected decisions about deployment? (include entire sample)</t>
  </si>
  <si>
    <t>mennegpk2</t>
  </si>
  <si>
    <t xml:space="preserve">Do/did these stories affect your decision to deploy or be redeployed to a UN peace operation?
Yes
No
I don't know
I prefer not to say </t>
  </si>
  <si>
    <t>Did more than 50% of personnel in the sample receive/think they would receive any benefits by being in a mission? (include entire sample)</t>
  </si>
  <si>
    <t>benefitspk</t>
  </si>
  <si>
    <t>What benefits do you think you get/got by participating in a UN peace operation? Select all that apply
Extra salary
Improved resume/CV
Rising in rank
New skills
New friends/social networks
Increased professional competence
Increased cultural awareness/travel to new countries
Other, please specify: 
No benefit
I don't know
I prefer not to say</t>
  </si>
  <si>
    <t>tab benefitspk_#</t>
  </si>
  <si>
    <t>**Use full sample; remove subset rule
Less than 50% answered "No benefit"</t>
  </si>
  <si>
    <t>Did positive stories about deployments encourage 10% or more personnel in the sample to apply to deploy? (Include entire sample)</t>
  </si>
  <si>
    <t>deploymentreason</t>
  </si>
  <si>
    <t>List all the reasons for why you decided to volunteer for or apply to a UN peace operation.
To advance my career
For an adventure
My colleague had a good experience
To help people
For the money
To travel
To learn new skills
To network and meet new people
I don't know
I prefer not say
Other, please specify:</t>
  </si>
  <si>
    <t>tab deploymentreason_#</t>
  </si>
  <si>
    <t>**Use full sample; remove subset rule
10% or more answered "My colleague had a good experience"</t>
  </si>
  <si>
    <t>Did 50% or more of personnel say that the local security force should use non-violent means to quell a protest?</t>
  </si>
  <si>
    <t>pkprotestscenario2-a
pkprotestscenario2-b
pkprotestscenario2-c</t>
  </si>
  <si>
    <t>For the protest that you chose to be the most threatening, what should the host country [Police/Armed Forces] do in this scenario [Select all that apply]?
Allow peaceful protest anywhere in the city
Set up a designated area in the city for the protestors to gather
Set up barricades
Use less lethal means to quell protestors
Arrest protestors
Use force to quell protestors
Join the protestors after work
Do nothing
I don't know
I prefer not to say</t>
  </si>
  <si>
    <t>tab pkprotestscenario2-a_#
tab pkprotestscenario2-b_#
tab pkprotestscenario2-c_#</t>
  </si>
  <si>
    <t>Find variable names for response options
Allow peaceful protest anywhere in the city
Set up a designated area in the city for the protestors to gather
Set up barricades
50% of respondents select at least 1 of the above for all three</t>
  </si>
  <si>
    <t>Did 50% or more of personnel say that violence in response to a protest was justified if the security forces are attacked first?</t>
  </si>
  <si>
    <t>pkprotestscenario3-a</t>
  </si>
  <si>
    <t>For the protest that you chose to be the most threatening, at what point should the local police use violence? [Select all that apply]
If protesters pose a threat to the police
If protesters pose a threat to people who are not engaged in the protest
If protesters break or damage property
If protesters do not disperse when told
If protestors use violence against the police
Never
I don't know
I prefer not to say</t>
  </si>
  <si>
    <t>Find variable names for response options
If protesters break or damage property
If protestors use violence against the police
 50% or more of respondents for both response options</t>
  </si>
  <si>
    <t xml:space="preserve">90% or more are able to communicate with family/friends back home as much as they would like? </t>
  </si>
  <si>
    <t>comm_home</t>
  </si>
  <si>
    <t>While deployed, are you able to communicate with your family/friends back home as much as you would like to?
Yes
No
I don't know
I prefer not to say</t>
  </si>
  <si>
    <t>tab comm_home</t>
  </si>
  <si>
    <t>At least 90% answered "Yes"</t>
  </si>
  <si>
    <t xml:space="preserve">75% or more indicate that they have “no communication challenges” </t>
  </si>
  <si>
    <t>comm_challenges</t>
  </si>
  <si>
    <t>What challenges do you face in communicating with family/friends back home?
Unstable internet
Bad mobile phone service
Time difference
Lack of privacy
Lack of free time
Lack of funds
Don’t have access to phone/tablet/computer
No communication challenges
Other (Please specify)</t>
  </si>
  <si>
    <t>tab comm_challenges</t>
  </si>
  <si>
    <t>At least 75% answered "No communication challenges"</t>
  </si>
  <si>
    <t xml:space="preserve">75% or more say none (there are no weather-related problems while deployed on a UN peace operation)
</t>
  </si>
  <si>
    <t>weatherpkprobs</t>
  </si>
  <si>
    <t>Have you ever experienced any of the following weather-related problems while deployed on a UN peace operation? 
Discomfort from extreme heat
Dehydration or heat-related illness
Shortage of potable water
Shortage of water for hygiene
Food shortages
Raids from local insurgents
Scarcity of other resources, specify: _____
None- weather does not prevent me from doing my tasks 
Other: ____</t>
  </si>
  <si>
    <t>tab weatherpkprobs</t>
  </si>
  <si>
    <t>At least 75% answered "None"</t>
  </si>
  <si>
    <t>75% or more say “None- weather does not prevent me from doing my tasks”</t>
  </si>
  <si>
    <t>weatherpktasks</t>
  </si>
  <si>
    <t>Does the weather in the host country prevent you from doing any of the following?
Patrolling as a part of your duties
Interacting with local civilians
Protecting civilians
Building infrastructure for the host community
Providing services to the community (e.g., healthcare)
Operations from violent groups
Protecting key sites and assets
Collect intelligence
Accessing electricity
None- Weather does not prevent me from doing my tasks
Other (please specify) _____</t>
  </si>
  <si>
    <t>tab weatherpktasks</t>
  </si>
  <si>
    <t xml:space="preserve"> 75% are very willing or willing to approach a superior officer in the peacekeeping mission about any problems they experiences while on mission</t>
  </si>
  <si>
    <t>missionprobsreport</t>
  </si>
  <si>
    <t>How willing would you be to approach a superior officer in the peacekeeping mission about any problems you experienced while on mission?
Very willing
Willing
Neutral
Unwilling
Very unwilling
I don’t know
I refuse to answer</t>
  </si>
  <si>
    <t>tab missionprobsreport</t>
  </si>
  <si>
    <t>At least 75% answered "Very willing" or "Willing"</t>
  </si>
  <si>
    <t>Did 20% or more of personnel save their money that they received from deployment?</t>
  </si>
  <si>
    <t>pkspending_#</t>
  </si>
  <si>
    <t xml:space="preserve">When you returned from the MOST RECENT UN peace operation to which you were deployed, what did you buy/spend money on with the money received from the UN peace operation? Select all that apply. 
[Enumerator note: hand the tablet/phone to the respondent. Tell them to select the appropriate answer or answers and to hand it back to you when they are done.]
Saved the money 
Car 
House 
Land 
Other household items 
Apparel 
Start a new business 
My children 
Pay debt 
Gave money to family members 
Gave money to friends 
Vacation 
My own education 
Donation 
</t>
  </si>
  <si>
    <t>tab pkspending_#</t>
  </si>
  <si>
    <t>20% or more answered "Saved the money"</t>
  </si>
  <si>
    <t>Do 75% or more of the personnel in the sample believe that the payment from the peacekeeping deployment is sufficient to maintain the household?</t>
  </si>
  <si>
    <t xml:space="preserve">pkpayhouse </t>
  </si>
  <si>
    <t xml:space="preserve">How much do you agree with the following statement: "Payment from UN peace operations is sufficient for managing my household.
1. Strongly disagree 
2. Disagree 
3. Neutral 
4. Agree 
5. Strongly agree 
6. I don't know 
7. I prefer not to say 
</t>
  </si>
  <si>
    <t xml:space="preserve">tab pkpayhouse </t>
  </si>
  <si>
    <t>75% or more responded "Agree" or "Strongly agree"</t>
  </si>
  <si>
    <t xml:space="preserve">This issue area was not in the top 3 for women </t>
  </si>
  <si>
    <t>What do you think are the THREE main challenges to increasing WOMEN'S participation in UN peace operations in your country? 
There are not enough eligible women in the Armed Forces
Many women don't have the right skills required to deploy
The selection process is not fair and/or is biased against women
Women have too many obligations at home or with their families
There are not adequate equipment and facilities for women in peace operations
There are stories of women having negative experiences during deployment
UN peace operations deployments aren't helpful for career advancement
Leadership or supervisors don't support increasing women's deployment
Cultural attitudes make people doubt women's ability to deploy
Women are not treated as equal members of the Armed Forces
Other, please specify</t>
  </si>
  <si>
    <t>"There are stories of women having negative experiences during deployment
" is not in the top 3</t>
  </si>
  <si>
    <t xml:space="preserve">**Remove subset -- include all respondents (Not just subset of those who deployed)
</t>
  </si>
  <si>
    <t>Does peacekeeping deployment advance someone’s career? (Survey threshold: 60% or more personnel in the sample)</t>
  </si>
  <si>
    <t>careerpk</t>
  </si>
  <si>
    <t>How much does deployment to a UN peace operation advance your career? 
Not at all
Not much
Neutral
Very much
A lot
I don't know
I prefer not to say</t>
  </si>
  <si>
    <t>60% or more answered "Very much" or "A lot"</t>
  </si>
  <si>
    <t>Does peacekeeping deployment give you extra salary? (Survey threshold: 60% or more personnel in the sample)</t>
  </si>
  <si>
    <t>60% or more answered "Extra salary"</t>
  </si>
  <si>
    <t>Does peacekeeping deployment improve CV/resume? (Survey threshold: 60% or more personnel in the sample)</t>
  </si>
  <si>
    <t>60% or more answered "Improved resume/CV"</t>
  </si>
  <si>
    <t>Did 30% or more of personnel in the sample say they learn new skills or professional competence on a peacekeeping missing?</t>
  </si>
  <si>
    <t>30% or more answered "New skills"</t>
  </si>
  <si>
    <t>Is peacekeeping mission experience considered in decisions for promotions (Survey threshold: 50% or more personnel in the sample)?</t>
  </si>
  <si>
    <t>50% or more answered "Rising in rank"</t>
  </si>
  <si>
    <t>Peacekeeping missions do not delay promotions/disrupt career opportunities (Survey threshold: 20% or less personnel in the sample)</t>
  </si>
  <si>
    <t>What problems do/did you have UPON RETURNING from a UN peace operation? Please note that these are problems that happen AFTER returning from deployment to a UN peace operation. When answering, select all that apply.
Problems in my personal relationship
Problems with my spouse
Problem with family members
Problems with my children
Problems with friends
Financial problems
Cheating
Divorce/Separation
Demotion
Wasted time by being on operation
Came to dislike my colleagues at home
Mental health problems
Physical health problems
Boredom
Social stigma
Missed out on/delayed opportunities for career advancement
Rumors about me spread by others
Problems deploying again
Pressure to financially support community and family
There are no problems
I don't know
I prefer not to say
Other, please specify:</t>
  </si>
  <si>
    <t>tab returnprobs</t>
  </si>
  <si>
    <t>Less than 20% answered the following response options: 
Demotion
Wasted time by being on operation
Missed out on/delayed opportunities for career advancement</t>
  </si>
  <si>
    <t>Did personnel return to their old job once they returned from deployment?  (Survey: 75% or more of personnel in the sample)</t>
  </si>
  <si>
    <t>postpkjob</t>
  </si>
  <si>
    <t>After returning from the MOST RECENT UN peace operation to which you were deployed, did you return to the same job that you had before you deployed? 
Yes
No
I don't know
I prefer not to say</t>
  </si>
  <si>
    <t>Of the personnel in the sample that did not apply to a peacekeeping missions, did 20% or less attribute it to minimal career value?</t>
  </si>
  <si>
    <t>Why did you NOT volunteer for the position?
Family considerations
I don't have the right skills
I don't have the right rank/not senior enough
Peace operations are too dangerous
Peace operations do not help my career
Heard about a bad experience on a peace operation
Did not have enough information about peace operation deployment
I did not have the right documentation
Did not know about the opportunity
Was not interested in peacekeeping
Deployment is not voluntary in my country
About to retire
I don't know
I prefer not say
Other</t>
  </si>
  <si>
    <t>Less than 20% answered "Peace operations do not help my career"</t>
  </si>
  <si>
    <t>Of the personnel in the sample that did not apply to a peacekeeping  missions, did 20% or less say it was because they were not interested?</t>
  </si>
  <si>
    <t>Less than 20% answered "Was not interested in peacekeeping"</t>
  </si>
  <si>
    <t>Is peacekeeping a part of the national security strategy?</t>
  </si>
  <si>
    <t>Does the country keep peacekeepers in the host country during times of national emergency in their own country?</t>
  </si>
  <si>
    <t>Does the country keep peacekeepers in the host country when there is a national election at home?</t>
  </si>
  <si>
    <t>Does the country keep peacekeepers in the host country if there are peacekeeper deaths on the mission?</t>
  </si>
  <si>
    <t>Are there memorials and/or statues of peacekeepers in the country?</t>
  </si>
  <si>
    <t>Are medals given to peacekeepers for their deployments in the country?</t>
  </si>
  <si>
    <t>Is there a national peacekeeping day that is celebrated in the country?</t>
  </si>
  <si>
    <t>Do stories related to peacekeeping feature in internal communications and legendary histories of the institution?</t>
  </si>
  <si>
    <t>Are women’s contributions to peacekeeping highlighted by the government?</t>
  </si>
  <si>
    <t>Are peacekeepers recognized for their deployment by the government? (20% or more of personnel in the sample)</t>
  </si>
  <si>
    <t>pkrecognition</t>
  </si>
  <si>
    <t>After returning home from ANY of the UN peace operations to which you were deployed, who or what, if anyone, granted you recognition for participating in the UN peace operation? Select all that apply
Recognition by supervisor
Recognition by Armed Forces/Police in general
Recognition by community where you live
Recognition in social media/media (e.g. newsletter, magazines, radio)
Recognition by family and friends
Recognition from the general public in [home Country]
Recognition by the UN/International Organization
Recognition by the government
Recognition about my deployment is not important to me
Did not receive recognition
I don’t know
I prefer not to say
Other, please specify:</t>
  </si>
  <si>
    <t>Specify response options: 
"government"</t>
  </si>
  <si>
    <t>Are peacekeepers recognized for their deployment by the military/police/gendarmerie? (20% or more of personnel in the sample)</t>
  </si>
  <si>
    <t>20% or more for both response options:
"supervisor" AND "Armed Forces/Police in general"</t>
  </si>
  <si>
    <t>Are peacekeepers recognized for their deployment by the media? (10% or more of personnel in the sample)</t>
  </si>
  <si>
    <t>Specify response option "social media/media"</t>
  </si>
  <si>
    <t>Are peacekeepers recognized for their deployment by their community? (20% of personnel in the sample)</t>
  </si>
  <si>
    <t>tab pkrecognition_#</t>
  </si>
  <si>
    <t>20% or more for all 3 response options:
community
Family and friends
general public
Confirm variable names</t>
  </si>
  <si>
    <t>Did personnel in the sample receive the form of recognition that they wanted?</t>
  </si>
  <si>
    <t>pkrecognition
pkrecognition2</t>
  </si>
  <si>
    <t>After returning home from ANY of the UN peace operations to which you were deployed, who or what, if anyone, granted you recognition for participating in the UN peace operation? Select all that apply
Recognition by supervisor
Recognition by Armed Forces/Police in general
Recognition by community where you live
Recognition in social media/media (e.g. newsletter, magazines, radio)
Recognition by family and friends
Recognition from the general public in [home Country]
Recognition by the UN/International Organization
Recognition by the government
Recognition about my deployment is not important to me
Did not receive recognition
I don’t know
I prefer not to say
Other, please specify:
After returning home from ANY of the UN peace operations to which you were deployed, who or what, if anyone, granted you recognition for participating in the UN peace operation? Select all that apply 
Recognition by supervisor
Recognition by Armed Forces/Police in general
Recognition by community where you live
Recognition in social media/media (e.g. newsletter, magazines, radio)
Recognition by family and friends
Recognition from the general public in [home Country]
Recognition by the UN/International Organization
Recognition by the government
Recognition about my deployment is not important to me
Did not receive recognition
I don’t know
I prefer not to say
Other, please specify:</t>
  </si>
  <si>
    <t>tab pkrecognition_# pkrecognition2_# (repeat for all)</t>
  </si>
  <si>
    <t xml:space="preserve">Use pkrecognition and pkrecognition2 to look for overlap in at least 4 of 7 response options. For example, of respondents who answer pkrecognition2_1 (recognition by supervisor), most also answer pkrecognition_1 (recognition by supervisor). </t>
  </si>
  <si>
    <t>Is there a system for UN-assessments to be integrated into national promotion systems?</t>
  </si>
  <si>
    <t>Does peacekeeping deployment create new friends or social networks? (Survey threshold: 60% or more personnel in the sample)</t>
  </si>
  <si>
    <t>Benefitspk_5</t>
  </si>
  <si>
    <t>What benefits do you think you get/got by participating in a UN peace operation? Select all that apply
[Enumerator note: If the respondent has not been deployed to a UN peace operation, state the following: "Which benefits do you think you WOULD get if you participated in a UN peace operation?"]
New friends/social networks</t>
  </si>
  <si>
    <t xml:space="preserve">Does peacekeeping deployment create increased cultural awareness/travel to new countries? </t>
  </si>
  <si>
    <t>Benefitspk_7</t>
  </si>
  <si>
    <t>What benefits do you think you get/got by participating in a UN peace operation? Select all that apply
Increased cultural awareness/travel to new countries</t>
  </si>
  <si>
    <t xml:space="preserve">"UN peace operations deployments aren't helpful for career advancement" is not in the top 3
</t>
  </si>
  <si>
    <t>Are there female trailblazers who are well-known (Survey threshold:  20% or more personnel in the sample know the female trailblazer)?</t>
  </si>
  <si>
    <t>Do 75% of personnel have a mentor within the organization?</t>
  </si>
  <si>
    <t>careermentor</t>
  </si>
  <si>
    <t>Do you have at least one mentor within the [Country Armed/Police Forces] who can provide guidance about your career? 
Yes
No
I don't know
I prefer not to say</t>
  </si>
  <si>
    <t>Do 50% or more of personnel in the sample have a male and female mentor?</t>
  </si>
  <si>
    <t>careermentor2</t>
  </si>
  <si>
    <t>Which of these conditions describes your main mentors within the [Country] Armed/Police Forces? Select all that apply.
Male
Female
Senior rank
Junior rank
Same rank
Has previously deployed to a UN peace operation
Other, please specify
I don't know
I prefer not to say</t>
  </si>
  <si>
    <t>50% answered BOTH "Male" AND "Female"</t>
  </si>
  <si>
    <t>Have 50% or more personnel in the sample served under a female and male immediate supervisor?</t>
  </si>
  <si>
    <t>femsrPK</t>
  </si>
  <si>
    <t>Have you ever served under a female immediate supervisor in [Country] Armed/Police Forces?
Yes
No
I don't know
I prefer not to say</t>
  </si>
  <si>
    <t>Have senior leaders/high ranking officials (defined by country) taken at least one gender training course? (Threshold: 50%)</t>
  </si>
  <si>
    <t>Did you have any of the following IN-SERVICE TRAINING in [Country] that was NOT at the training academy? Select all that apply 
Training on the prevention of sexual exploitation and abuse (SEA)
General gender training
Gender training for leadership
Specialized gender training, such as prevention of sexual violence or civilian protection
Institutional harassment training
None of the above
Other, please specify
I don't know
I prefer not to say</t>
  </si>
  <si>
    <t>tab inservetraining_# rank2</t>
  </si>
  <si>
    <t>Subset to rank2 = "High"
At least 50% of senior/"High" respondents have taken at least one gender training</t>
  </si>
  <si>
    <t>Have the majority of mid-career (defined by country) officials taken a gender course? (Threshold: 30%)</t>
  </si>
  <si>
    <t>Subset to rank2 = "Medium"
At least 30% of mid-rank/"Medium" respondents have taken at least one gender training</t>
  </si>
  <si>
    <t>Have senior leaders/high ranking officials (defined by country) punished violators of SEA?</t>
  </si>
  <si>
    <t>Have senior leaders/high ranking officials (defined by country) publicly spoken against SEA?</t>
  </si>
  <si>
    <t>Have senior leaders/high ranking officials (defined by country) stated the importance of gender mainstreaming publicly?</t>
  </si>
  <si>
    <t>Does the institution have an official gender mainstreaming policy? (Survey: Are 50% or more of personnel in the sample aware the policy?)</t>
  </si>
  <si>
    <t>awaregender_#</t>
  </si>
  <si>
    <t>Which of the following, if any, are you aware of in the [Country] Armed/Police Forces? Select all that apply 
Gender mainstreaming policy</t>
  </si>
  <si>
    <t>Tabulate awaregender response option for "Gender mainstreaming policy"</t>
  </si>
  <si>
    <t>Does the institution have a gender division?  (Survey: Are 50% or more of personnel in the sample aware of the division?)</t>
  </si>
  <si>
    <t>Which of the following, if any, are you aware of in the [Country] Armed/Police Forces? Select all that apply 
Gender division</t>
  </si>
  <si>
    <t>Tabulate awaregender response option for "Gender division"</t>
  </si>
  <si>
    <t>Does the institution have a gender focal point?  (Survey: Are 50% or more of personnel in the sample aware of the focal points?)</t>
  </si>
  <si>
    <t>Which of the following, if any, are you aware of in the [Country] Armed/Police Forces? Select all that apply 
Gender focal point</t>
  </si>
  <si>
    <t>Tabulate awaregender response option for "Gender focal point"</t>
  </si>
  <si>
    <t>Does the institution have a gender coach(es)?  (Survey: Are 50% or more of personnel in the sample aware of the coaches?)</t>
  </si>
  <si>
    <t>Which of the following, if any, are you aware of in the [Country] Armed/Police Forces? Select all that apply 
Gender coach</t>
  </si>
  <si>
    <t>Tabulate awaregender response option for "Gender coach"</t>
  </si>
  <si>
    <t>Does the institution use a gender toolkit?    (Survey: Are 50% or more of personnel in the sample aware of the toolkit?)</t>
  </si>
  <si>
    <t>Which of the following, if any, are you aware of in the [Country] Armed/Police Forces? Select all that apply 
Gender toolkit</t>
  </si>
  <si>
    <t>Tabulate awaregender response option for "Gender toolkit"</t>
  </si>
  <si>
    <t>Do 50% or more of middle rank or higher want to take gender training?</t>
  </si>
  <si>
    <t>trainingoptiongender</t>
  </si>
  <si>
    <t xml:space="preserve">Which training would you be most interested in taking in the future? [Select all that apply]
Training on the prevention of sexual exploitation and abuse (SEA)
General gender training
Gender training for leadership
Specialized gender training, such as prevention of sexual violence or civilian protection
Institutional harassment training
None of the above
Other, please specify
I don't know
I prefer not to say                                                                                                                                      </t>
  </si>
  <si>
    <t>tab trainingoptiongender rank2</t>
  </si>
  <si>
    <t>Less than 50% of respondents who answered "Middle" or "High" to rank2 answered "None of the above"
Confirm variable name for response option "None of the above" -- might not be trainingoptiongender_6 as Qualtrics sometimes renames response option codes</t>
  </si>
  <si>
    <t xml:space="preserve">Do 50% or more of senior leaders/high ranking officials (in the sample) (defined by country) have knowledge about 1325? </t>
  </si>
  <si>
    <t>UNSCR1325</t>
  </si>
  <si>
    <t>Have you ever heard of United Nations Security Council Resolution 1325?
Yes
No
I don't know</t>
  </si>
  <si>
    <t>tab UNSCR1325 rank</t>
  </si>
  <si>
    <t xml:space="preserve">Refer to Indicator 8.16 in FFF for "senior" ranks cutoff
</t>
  </si>
  <si>
    <t>Have 50% of more of personnel in the sample heard about 1325?</t>
  </si>
  <si>
    <t>Is there a national commitment to increasing the number of female peacekeepers (outside of the Elsie Initiative)?</t>
  </si>
  <si>
    <t>Is there a national framework for SEA?</t>
  </si>
  <si>
    <t>Is gender training offered at the basic academy? (Survey threshold: 50% or more personnel in the sample)</t>
  </si>
  <si>
    <t>gtraining_inacademy</t>
  </si>
  <si>
    <t>Did you have any of the following gender trainings while in the [COUNTRY] ARMED/ POLICE FORCES training academy or training school?  
Training on the prevention of sexual exploitation and abuse (SEA)
General gender training
Gender training for leadership
Specialized gender training, such as prevention of sexual violence or civilian protection
Institutional harassment training
None of the above
Other, please specify
I don't know
I prefer not to say</t>
  </si>
  <si>
    <t>tab gtraining_inacademy</t>
  </si>
  <si>
    <t>Fewer than 50% answered "None of the above"</t>
  </si>
  <si>
    <t>Is gender training offered as in-service training? (Survey threshold: 10% or more personnel in the sample low to mid rank and/or 20% of high rank)</t>
  </si>
  <si>
    <t>tab inservetraining rank2</t>
  </si>
  <si>
    <t>90% or less of respondents who answered "Low" or "Medium" to rank2 answered "None of the above"
80% or less of respondents who answered "High" to rank2 answered "None of the above"
Find the variable for response option "None of the above" -- for example, if "None of the above" is inservetraining_6, Stata code should be "tab inservetraining_6 rank2"</t>
  </si>
  <si>
    <t>Did you have any of the following gender trainings DURING ANY OF YOUR DEPLOYMENTS to a UN peace operation? Select all that apply  
Training on the prevention of sexual exploitation and abuse (SEA)
General gender training
Gender training for leadership
Specialized gender training, such as prevention of sexual violence or civilian protection
Institutional harassment training
None of the above
Other, please specify
I don't know
I prefer not to say</t>
  </si>
  <si>
    <t>Fewer than 10% answered "None of the above"</t>
  </si>
  <si>
    <t>Does the country have a UNSCR 1325 National Action Plan published in the last five years? (or in process at the time of study)</t>
  </si>
  <si>
    <t>Does the National Action Plan mention increasing the number/proportion of female peacekeepers in the institution?</t>
  </si>
  <si>
    <t>Is gender mentioned in the national security strategy (e.g. feminist foriegn policy)?</t>
  </si>
  <si>
    <t>Are there gender advisors at any level of ministries that are related to the institution (Ministry of Interior, Home Department, Department of Defense/Ministry Defense)?</t>
  </si>
  <si>
    <t>Are leaders promoting gender trainings to the personnel? (Survey threshold: Superior leaders have reached out to 25% or more of the sample)</t>
  </si>
  <si>
    <t>srgender</t>
  </si>
  <si>
    <t>Have any senior or superior officers reached out to you regarding training on gender (e.g. training on gender equality, sexual and gender-based violence, etc.)? 
Yes
No
I prefer not to say
I don't know</t>
  </si>
  <si>
    <t>Are leaders promoting peacekeeping training to personnel (Survey threshold: 25% or more of sample)</t>
  </si>
  <si>
    <t>srpko</t>
  </si>
  <si>
    <t>Have any senior or superior officers reached out to you regarding participating in training on peacekeeping?
Yes
No
I prefer not to say
I don't know</t>
  </si>
  <si>
    <t>Do 50% or more of the personnel in the sample feel they are willing to approach leadership about job-related matters?</t>
  </si>
  <si>
    <t>gendercare</t>
  </si>
  <si>
    <t>How willing would you be to approach a superior officer to ask for more training so that you can better fulfill your stated duties? 
Very willing
Willing
Neutral
Unwilling
Very unwilling
I don't know
I prefer not to say</t>
  </si>
  <si>
    <t>Do 50% or more of the personnel in the sample feel they are willing to approach leadership about reporting misconduct?</t>
  </si>
  <si>
    <t>peerbehavior</t>
  </si>
  <si>
    <t>How willing would you be to approach a superior officer to discuss inappropriate behavior from one of your colleagues? 
Very willing
Willing
Neutral
Unwilling
Very unwilling
I don't know
I prefer not to say</t>
  </si>
  <si>
    <t>Do 50% or more of the personnel in the sample feel they are willing to approach leadership about personal matters?</t>
  </si>
  <si>
    <t>How willing would you be to approach a superior officer to discuss family issues (including marital problems, childcare issues, etc.) that affect your ability to fulfill your duties?
Very willing
Willing
Neutral
Unwilling
Very unwilling
I don't know
I prefer not to say</t>
  </si>
  <si>
    <t>Do senior leaders/high ranking listen to lower ranks?  (Survey: 50% of personnel in the sample)</t>
  </si>
  <si>
    <t>millisten</t>
  </si>
  <si>
    <t>How much do you agree with the following statement: "Senior members of the [Country] Armed/Police Forces often refuse to listen to the experiences of members of the [Country] Armed/Police Forces of junior rank." 
Strongly disagree
Disagree
Neutral
Agree
Strongly agree
I don't know
I prefer not to say</t>
  </si>
  <si>
    <t>Is there a formal women’s association in the institution? (Survey threshold: 75% or more personnel in the sample have heard about it)</t>
  </si>
  <si>
    <t>Please describe the types of professional organizations in your institution (the [Country] Armed/Police Forces) that you have heard of, even if you are not personally a member. Select all that apply. 
Women's association</t>
  </si>
  <si>
    <t>tab orgsdescribe</t>
  </si>
  <si>
    <t>Tabulate orgsdescribe response option for "Women's association"</t>
  </si>
  <si>
    <t>Are there male allies who have advanced women’s rights in the institution?  (Survey threshold: 50% of personnel in the sample have heard of men)</t>
  </si>
  <si>
    <t>knowmen</t>
  </si>
  <si>
    <t>Do you know of MEN in your organization who have done any of the following? Select all that apply 
Officially mentored a female colleague
Unofficially mentored a female colleague
Stood up for women who were being discriminated against
Helped promote women in rank
Promoted policies that help women
Talked with their male colleagues to correct problematic behavior towards women
None of the above
I don't know
I prefer not to say</t>
  </si>
  <si>
    <t>tab knowmen</t>
  </si>
  <si>
    <t>Fewer than 50% answer "None of the above"</t>
  </si>
  <si>
    <t xml:space="preserve">Do 50% or more of those deployed say that their commander spoke to them about SEA monthly or more frequently?
</t>
  </si>
  <si>
    <t>pkocommandersea and pkdeployment</t>
  </si>
  <si>
    <t>With pkocommandersea crosstab with pkdeployment</t>
  </si>
  <si>
    <t>Do 75% or more of high ranking officials want to take a gender training?</t>
  </si>
  <si>
    <t>"Leadership or supervisors don't support increasing women's deployment" is not in the top 3</t>
  </si>
  <si>
    <t>Do men and women deploy to the same kinds of missions? (Men and women deploy to dangerous missions)</t>
  </si>
  <si>
    <t>unmissionnames</t>
  </si>
  <si>
    <t>To which UN peace operations have you deployed? Select all that apply</t>
  </si>
  <si>
    <t>tab unmissionnames gender</t>
  </si>
  <si>
    <t>You can also use "ttest ununmissionnames_# gender" to look for significant differences in deployment to specific missions</t>
  </si>
  <si>
    <t>Do women equally engage in extra work that is gendered? (In the survey: cooking, cleaning, childcare, community outreach, healthcare provision, teaching)</t>
  </si>
  <si>
    <t>generate additional_tasks = additionalPK_1 + additionalPK_2 + additionalPK_8 + additionalPK_5 + additionalPK_6 + additionalPK_9
ttest additional_tasks gender</t>
  </si>
  <si>
    <t>Make a new variable adding together the values of response options "Cooking," "Cleaning," "Childcare," "Community outreach," "Healthcare provision," and "Mentoring"
ttest with new tasks variable and gender</t>
  </si>
  <si>
    <t>Do women and men equally serve in combat/operational roles?</t>
  </si>
  <si>
    <t xml:space="preserve">How often did you engage in operational activities during the MOST RECENT UN peace operation to which you were deployed?
Everyday
Once a week
Once every two-three weeks
Once a month
Once every two-three months
Once during the deployment
Never
I don't know
I prefer not to say </t>
  </si>
  <si>
    <t>ttest combatPKtimes gender</t>
  </si>
  <si>
    <t>Do women and men equally serve as leaders (defined by country)?</t>
  </si>
  <si>
    <t xml:space="preserve"> In how many commanding positions have you served?</t>
  </si>
  <si>
    <t>tab leadership</t>
  </si>
  <si>
    <t>Can women serve in all roles?</t>
  </si>
  <si>
    <t>Do women and men deploy to the same number of missions?</t>
  </si>
  <si>
    <t>pkmissions gender</t>
  </si>
  <si>
    <t>tab pkmissions gender</t>
  </si>
  <si>
    <t>Review to see whether men and women deploy to a significantly different number of missions</t>
  </si>
  <si>
    <t>Of the women in the sample that did not apply to a peacekeeping mission, did 20% or less say it was due to safety concerns?</t>
  </si>
  <si>
    <t>tab didnotapply</t>
  </si>
  <si>
    <t>Fewer than 20% answered didnotapply response option for "Peace operations are too dangerous"</t>
  </si>
  <si>
    <t>Are 90% of personnel who want to leave the compound able to do so?</t>
  </si>
  <si>
    <t>leavePK</t>
  </si>
  <si>
    <t>Could you leave the base/compound whenever you wanted during ANY of the UN peace operations to which you were deployed?
Yes
No
Depended on the peace operation
I prefer not to say
I don't know</t>
  </si>
  <si>
    <t>tab leavePK</t>
  </si>
  <si>
    <t>Are 90% of personnel who want to drive a vehicle able to do so?</t>
  </si>
  <si>
    <t>vehiclePK</t>
  </si>
  <si>
    <t>Did you have access to a vehicle whenever you wanted during ANY of the UN peace operations to which you were deployed?
Yes
No
Depended on the peace operation
I prefer not to say
I don't know</t>
  </si>
  <si>
    <t>tab vehiclePK</t>
  </si>
  <si>
    <t>Are 90% of personnel who want to leave the compound without an escort able to do so?</t>
  </si>
  <si>
    <t>leaveescortPK</t>
  </si>
  <si>
    <t>Did you ever need an escort to leave the base/compound during ANY of the UN peace operations to which you were deployed?
Yes
No
Depended on the peace operation
I prefer not to say
I don't know</t>
  </si>
  <si>
    <t>tab leaveescortPK</t>
  </si>
  <si>
    <t>Do men and women think that women are capable of tactical operations? (Survey threshold:  75% of sample)</t>
  </si>
  <si>
    <t>femcombat</t>
  </si>
  <si>
    <t>Women are capable of special tactical operations.
Strongly disagree
Disagree
Neutral
Agree
Strongly agree
I don't know
I prefer not to say</t>
  </si>
  <si>
    <t>tab femcombat</t>
  </si>
  <si>
    <t>at least 75% answered "Agree" or "Strongly agree"</t>
  </si>
  <si>
    <t>Do men serve as gender focal points? (Survey threshold: 20%)</t>
  </si>
  <si>
    <t>genderadvpk</t>
  </si>
  <si>
    <t>Did you ever serve as a gender focal point/gender advisor on ANY of the UN peace operations to which you have been deployed?
Yes
No
I don't know
I prefer not to say</t>
  </si>
  <si>
    <t>tab genderadvpk gender</t>
  </si>
  <si>
    <t>At least 20% of Male respondents answered "Yes"</t>
  </si>
  <si>
    <t>Personnel in the sample believe that women and men should equally engage in helping women and children in a mission. (Sample Threshold: ttest comparing male and female names is insignificant)</t>
  </si>
  <si>
    <t>localfemgendresp
localfemgendresp2</t>
  </si>
  <si>
    <t>On a scale of 1-10, with 1 being the least competent and 10 being the most competent, please rate how competent you believe the following peacekeeper would be in performing each task:
localfemgendresp [female name] engages with women and children in a conflict zone, with 1 being the least competent and 10 being the most competent.
localfemgendresp2 [male name] engages with women and children in a conflict zone, with 1 being the least competent and 10 being the most competent</t>
  </si>
  <si>
    <t>ttest localfemgendresp localfemgendresp2</t>
  </si>
  <si>
    <t>Personnel in the sample believe that women and men should equally should equally gather information. (Sample Threshold: ttest comparing male and female names is insignificant)</t>
  </si>
  <si>
    <t>info_locals
info_locals2</t>
  </si>
  <si>
    <t>On a scale of 1-10, with 1 being the least competent and 10 being the most competent, please rate how competent you believe the following peacekeeper would be in performing each task:
info_locals [female name] gathers information from the local population, with 1 being the least competent and 10 being the most competent.
info_locals2 [male name] gathers information from the local population, with 1 being the least competent and 10 being the most competent</t>
  </si>
  <si>
    <t>ttest info_locals info_locals2</t>
  </si>
  <si>
    <t>Personnel in the sample believe that women and men should equally respond to a bomb situation in a mission (Sample Threshold: ttest comparing male and female names is insignificant)</t>
  </si>
  <si>
    <t>terrgendresp
terrgendresp2</t>
  </si>
  <si>
    <t>On a scale of 1-10, with 1 being the least competent and 10 being the most competent, please rate how competent you believe the following peacekeeper would be in performing each task:
terrgendresp [female name] responds to a suspected terrorist attack after intelligence about a possible bomb, with 1 being the least competent and 10 being the most competent
terrgendresp2 [male name] responds to a suspected terrorist attack after intelligence about a possible bomb, with 1 being the least competent and 10 being the most competent</t>
  </si>
  <si>
    <t>ttest terrgendresp terrgendresp2</t>
  </si>
  <si>
    <t>Personnel in the sample believe that women and men should equally type situation reports in a mission (Sample Threshold: ttest comparing male and female names is insignificant)</t>
  </si>
  <si>
    <t>typegendresp
typegendresp2</t>
  </si>
  <si>
    <t>On a scale of 1-10, with 1 being the least competent and 10 being the most competent, please rate how competent you believe the following peacekeeper would be in performing each task:
typegendresp [female name] types a situation report, with 1 being the least competent and 10 being the most competent
typegendresp2 [male name] types a situation report, with 1 being the least competent and 10 being the most competent</t>
  </si>
  <si>
    <t>ttest typegendresp typegendresp2</t>
  </si>
  <si>
    <t>Personnel in the sample believe that women and men should equally engage in refugees in a camp (Sample Threshold: ttest comparing male and female names is insignificant)</t>
  </si>
  <si>
    <t>refugeegendresp 
refugeegendresp2</t>
  </si>
  <si>
    <t>On a scale of 1-10, with 1 being the least competent and 10 being the most competent, please rate how competent you believe the following peacekeeper would be in performing each task:
refugeegendresp [female name] engages with refugees in a camp, with 1 being the least competent and 10 being the most competent
refugeegendresp2 [male name] engages with refugees in a camp, with 1 being the least competent and 10 being the most competent.</t>
  </si>
  <si>
    <t>ttest refugeegendresp refugeegendresp2</t>
  </si>
  <si>
    <t>Personnel in the sample believe that women and men should equally train the local gendarmerie/police/military (Sample Threshold: ttest comparing male and female names is insignificant)</t>
  </si>
  <si>
    <t>localmilgendresp 
localmilgendresp2</t>
  </si>
  <si>
    <t>On a scale of 1-10, with 1 being the least competent and 10 being the most competent, please rate how competent you believe the following peacekeeper would be in performing each task:
localmilgendresp [female name] trains the local Police/Armed Forces, with 1 being the least competent and 10 being the most competent
localmilgendresp2 [male name] trains the local Police/Armed Forces, with 1 being the least competent and 10 being the most competent.</t>
  </si>
  <si>
    <t>ttest localmilgendresp localmilgendresp2</t>
  </si>
  <si>
    <t>Personnel believe that men and women equally contribute to the the improvement of a relationships between the host country's government and civilians (Sample Threshold: ttest comparing male and female names is insignificant)</t>
  </si>
  <si>
    <t>fempkpresence
malepkpresence</t>
  </si>
  <si>
    <t>fempkpresence How much do you agree with the following statement: The presence of female UN peacekeepers improves the relationship between the host country's government and civilians?
malepkpresence How much do you agree with the following statement: The presence of male UN peacekeepers improves the relationship between the host country's government and civilians?</t>
  </si>
  <si>
    <t>ttest fempkpresence malepkpresence</t>
  </si>
  <si>
    <t>75% or more agree or strongly agree that women are capable of special tactical operations</t>
  </si>
  <si>
    <t>75% or more agree or strongly agree that men are capable of special tactical operations</t>
  </si>
  <si>
    <t>malecombat</t>
  </si>
  <si>
    <t>Men are capable of special tactical operations. 
Strongly disagree
Disagree
Neutral
Agree
Strongly agree
I don't know
I prefer not to say</t>
  </si>
  <si>
    <t xml:space="preserve">50% or more are neutral/disagree/strongly disagree that male soldiers/police officers should prioritize protecting female soldiers/police officers when they are in danger? </t>
  </si>
  <si>
    <t>maleprotect</t>
  </si>
  <si>
    <t>Male soldiers/police officers should prioritize protecting female soldiers/police officers when they are in danger. 
Strongly disagree
Disagree
Neutral
Agree
Strongly agree
I don't know
I prefer not to say</t>
  </si>
  <si>
    <t>75% or more disagree or strongly disagree that men make better political leaders and should be elected rather than women</t>
  </si>
  <si>
    <t>leadergender</t>
  </si>
  <si>
    <t>Men make better political leaders than women and should be elected rather than women.
Strongly disagree
Disagree
Neutral
Agree
Strongly agree
I don't know
I prefer not to say</t>
  </si>
  <si>
    <t>75% disagree or strongly disagree that a male should have the final word about decisions in his home</t>
  </si>
  <si>
    <t>malehome</t>
  </si>
  <si>
    <t>A man should have the final word about decisions in his home.
Strongly disagree
Disagree
Neutral
Agree
Strongly agree
I don't know
I prefer not to say</t>
  </si>
  <si>
    <t xml:space="preserve">75% or more disagree that a good wife should listen to her husband despite disagreeing with him </t>
  </si>
  <si>
    <t>wifeobey</t>
  </si>
  <si>
    <t>A good wife should listen to her husband despite disagreeing with him. 
Strongly disagree
Disagree
Neutral
Agree
Strongly agree
I don't know
I prefer not to say</t>
  </si>
  <si>
    <t>90% or more say no one is favored for UN peacekeeping operation deployments?</t>
  </si>
  <si>
    <t>favoredpk</t>
  </si>
  <si>
    <t>Which, if any, of the following people are favored for UN peacekeeping operation deployments?
Men
Women
Senior rank
Junior rank
Older
Younger
[Country majority ethnic group] without minority background
Other:
No one is favored
I don't know</t>
  </si>
  <si>
    <t xml:space="preserve">No survey questions were deleted or taken out </t>
  </si>
  <si>
    <t>"Cultural attitudes make people doubt women's ability to deploy" is not in the top 3</t>
  </si>
  <si>
    <t>Is there an official harassment policy?  (Survey: 90% of personnel in the sample are aware)</t>
  </si>
  <si>
    <t>harrassinstit</t>
  </si>
  <si>
    <t>Which of the following exists in your security institution? Select all that apply.
Guidelines for what to do if harassed or threatened by colleagues
Whistleblower policy [Enumerator note: if clarification is sought, state the following "A whistleblower policy is a policy that protects a member of the institution from retaliation if he/she reports internal activity that he/she believes is illegal or dishonest."]
Sexual harassment policy
Internal complain system
Ombudsmann
Other, please specify
I don't know
I prefer not to say</t>
  </si>
  <si>
    <t>At least 90% of respondents answer "Sexual harrassment policy"
Use variable for response option "Sexual harassment policy" -- for example, if the variable is "harassinstit_3", Stata code is "tab harassinstit_3"</t>
  </si>
  <si>
    <t>Is there an official whistleblower policy? (Survey: 90% of personnel in the sample are aware)</t>
  </si>
  <si>
    <t>At least 90% of respondents answer "Whistleblower policy"
Use variable for response option "Whistleblower policy" -- for example, if the variable is "harassinstit_2", Stata code is "tab harassinstit_2"</t>
  </si>
  <si>
    <t>Is there an internal complaint system? (Survey: 90% of personnel in the sample are aware)</t>
  </si>
  <si>
    <t>At least 90% of respondents answer "Internal complain system"
Use variable for response option "Internal complain system" -- for example, if the variable is "harassinstit_4", Stata code is "tab harassinstit_4"</t>
  </si>
  <si>
    <t>Is domestic violence considered a violation of disciplinary conduct? 
(Survey: 90% of personnel in the sample are aware)</t>
  </si>
  <si>
    <t>domesviolence</t>
  </si>
  <si>
    <t>Is being found guilty of domestic violence in court something which can result in being dismissed from the [Country] Armed/ Police Forces in accordance with its disciplinary codes?
Yes
No
I don't know
I prefer not to say</t>
  </si>
  <si>
    <t>Is the internal complaint system independent?</t>
  </si>
  <si>
    <t>Is it true that the disciplinary board's ruling cannot be overturned by commanders?</t>
  </si>
  <si>
    <t>Is there an internal ombudsman or integrity/oversight committee?</t>
  </si>
  <si>
    <t>Can personnel serve in the organization regardless of their gender/sexual identity?</t>
  </si>
  <si>
    <t>Are all types of consensual sexual relationships allowed?</t>
  </si>
  <si>
    <t>Is there a legal framework for addressing SEA?</t>
  </si>
  <si>
    <t>Do 90% or more personnel in the sample think domestic violence should result in dismissal from the security institution?</t>
  </si>
  <si>
    <t>domesviolence2</t>
  </si>
  <si>
    <t>Should being found guilty of domestic violence in court result in being dismissed from the [Country] Armed/ Police Forces?
Yes
No
I don't know
I prefer not to say</t>
  </si>
  <si>
    <t>Are there co-ed sports teams? (Survey: 90% or more personnel in the sample have participated)</t>
  </si>
  <si>
    <t>milteams</t>
  </si>
  <si>
    <t>Does the [Country] Armed/ Police Forces organize co-ed team sports among units/divisions?
Yes
No
I don't know
I prefer not to say</t>
  </si>
  <si>
    <t>Do 75% or more personnel in the sample socialize with other members of the institution outside of work?</t>
  </si>
  <si>
    <t>owsoc
owsoc2</t>
  </si>
  <si>
    <t>Do members of the [Country] Armed/Police Forces socialize with other members of the
[Country] Armed /Police Forces outside of work?
Yes
No
I don't know
Do YOU socialize with other members of the [Country] Armed/ Police Forces outside of work?
Yes
No
I don't know</t>
  </si>
  <si>
    <t>tab owsoc
tab owsoc2</t>
  </si>
  <si>
    <t>Answer yes if 75% of respondents answer "yes" to either owsoc or owsoc2</t>
  </si>
  <si>
    <t>Are there examples of positive bonding experiences? (Survey: 75% or more personnel in the sample have experienced one or more of the following activities:  sports, non-athletic co-ed formal activities (i.e. prayer), extra physical activity, training exercises, orientation programs)</t>
  </si>
  <si>
    <t>milbond</t>
  </si>
  <si>
    <t>milbond New recruits into the members of the [Country] Armed Forces often experience bonding activities from fellow members of the [Country] Armed/ Police Forces. Please select all the activities that you have heard about in your institution.
Sports
Non-athletic co-ed formal activities like prayer groups, choir, band [Co-ed means that both women and men play on the same team.]
Extra physical activity
Training exercises
Orientation programs
I don't know
I prefer not to say
I am not aware of these types of bonding activities
Other, please specify: ____</t>
  </si>
  <si>
    <t>tab milbond</t>
  </si>
  <si>
    <t>Less than 25% answered "I don't know," "I prefer not to say," and "I am not aware of these types of bonding activities"</t>
  </si>
  <si>
    <t>Are there few examples of negative bonding experiences? (Survey: 10% or less personnel in the sample said that they have experienced one or more of the following: punishment/discipline, sexual activity, embarrassment, jokes, pranks, making fun of women, making new recruits dress like women, teasing about homosexuality, informal initiation rituals)</t>
  </si>
  <si>
    <t>negmilbond</t>
  </si>
  <si>
    <t>negmilbond New recruits into the members of the [Country] Armed Forces often face bonding activities from fellow members of the [armed forces/police/gendarmerie] personnel, especially for initiating new recruits. Please select all the activities that you have heard of in your institution. Select all that apply:
Punishment/Discipline
Sexual Activity
Embarrassment/Jokes/Pranks
Making fun of women/Making new recruits act or dress like women
Teasing about homosexuality
Informal initiation rituals
Going out to bars/drinking games/alcohol
I don’t know
I refuse to respond
I am not aware of these types of bonding activities
Other, please specify: _____</t>
  </si>
  <si>
    <t>No more than 10% answered response options 1-7</t>
  </si>
  <si>
    <t>Do less than 50% personnel in the sample think that negative bonding is necessary?</t>
  </si>
  <si>
    <t>negmilbond2</t>
  </si>
  <si>
    <t xml:space="preserve">negmilbond2 In your opinion, why are these bonding activities necessary? Select all that apply
Necessary because they create cohesion
Necessary because it puts new recruits in their place
Necessary because they remove weakness 
Are not serious because they are just fun and games 
Are not necessary and can sometimes be dangerous 
Are not necessary because they degrade women
Are not necessary because they hurt people
None of the above 
Other, please specify: ____
I prefer not to say </t>
  </si>
  <si>
    <t>Less than 50% answered response options 1-3</t>
  </si>
  <si>
    <t>Have less than 20% of personnel experienced gendered or ad hominem criticism?</t>
  </si>
  <si>
    <t>womenneg2_pk</t>
  </si>
  <si>
    <t xml:space="preserve">Have you ever been criticized by a colleague within the [Country] Armed / Police Forces in [Country] on the basis of the following?
Because you are overly emotional
For being too sensitive
Because of the way you dress/present yourself
Because of the way you speak
Because of your level of knowledge about a certain issue or topic
Because of your level of physical strength/traits
Your sexuality/promiscuousness
Because of your beliefs about the role of women in society
I have never experienced any of these
I prefer not to say
Other, please specify:
I don't know   </t>
  </si>
  <si>
    <t>Response options 1-8 are all at 20% or less</t>
  </si>
  <si>
    <t>Are there joint sleeping quarters for men and women?</t>
  </si>
  <si>
    <t>Are there co-ed/unisex bathrooms?</t>
  </si>
  <si>
    <t>Do 50% of personnel regularly work with members of the opposite sex? (once a week or more)</t>
  </si>
  <si>
    <t>Oppsoc2</t>
  </si>
  <si>
    <t>How often do you work with colleagues of the opposite sex?
Every day
Two-three times a week
Once a week
Two-three times a month
Once a month
Less than once a month
I prefer not to say</t>
  </si>
  <si>
    <t>Do less than 20% personnel in the sample of personnel hear of or receive unwanted texts in the institution?</t>
  </si>
  <si>
    <t>harassnotdeploye</t>
  </si>
  <si>
    <t>Which of the following options that you have witnessed or experienced in the [Country] Armed/ Police Forces? Select all that apply
Unwanted texts or messages from any colleagues
Pictures of you or a colleague posted on the internet by colleagues when you or the colleague did not want them to be posted 
A colleague refer to someone by something other than their name or title (for example, honey, baby, sweetheart, boy, girl, etc.) 
A colleague criticizing a colleague for not fulfilling their family obligations (for example, being a bad parent, wife, husband, or for working late or too much, etc.)) 
Other behavior that made you feel uncomfortable, please specify:
None of these
I don't know
I prefer not to say</t>
  </si>
  <si>
    <t>20% or less answered harassnotdeploye response option "Unwanted texts or messages from any colleagues"</t>
  </si>
  <si>
    <t>Have less than 20% personnel in the sample heard of or received criticism for not fulfilling family duties in the institution?</t>
  </si>
  <si>
    <t>20% or less answered harassnotdeploye response option "A colleague criticizing a colleague for not fulfilling their family obligations (for example, being a bad parent, wife, husband, or for working late or too much, etc.)"</t>
  </si>
  <si>
    <t>Have less than 20% personnel in the sample heard of or been called a name in the institution?</t>
  </si>
  <si>
    <t>20% or less answered harassnotdeploye response option "A colleague refer to someone by something other than their name or title (for example, honey, baby, sweetheart, boy, girl, etc.) "</t>
  </si>
  <si>
    <t>Have less than 20% personnel in the sample heard of or experienced unwanted pictures published on the Internet by colleagues in the institution?</t>
  </si>
  <si>
    <t>20% or less answered harassnotdeploye response option "Pictures of you or a colleague posted on the internet by colleagues when you or the colleague did not want them to be posted"</t>
  </si>
  <si>
    <t>Have less than 20% personnel in the sample heard jokes been made about women in the institution?</t>
  </si>
  <si>
    <t>womenneg_pk</t>
  </si>
  <si>
    <t>Have you ever witnessed or experienced a colleague in the [Country] Armed/Police Forces make jokes about any of the following topics OR been the target of any of these jokes while in [Country]?
Women
Men
Nationality
Race/Ethnicity
Age
Rank/Duty
Physical Appearance
Socio-economic class
Sexual orientation
Religion/personal beliefs
None
I prefer not to say
Other, please specify:</t>
  </si>
  <si>
    <t>Fewer than 20% answered womenneg_pk response option "Women"</t>
  </si>
  <si>
    <t>Have less than 20% personnel in the sample heard jokes been made about physical appearance in the institution?</t>
  </si>
  <si>
    <t>Fewer than 20% answered womenneg_pk response option "Physical appearance"</t>
  </si>
  <si>
    <t>Have less than 20% personnel in the sample heard jokes been made about sexual orientation in the institution?</t>
  </si>
  <si>
    <t>Fewer than 20% answered womenneg_pk response option "Sexual orientation"</t>
  </si>
  <si>
    <t>Do men and women frequently interact with one another? (90% personnel in the sample interact with each other more than once a week at work or socially)</t>
  </si>
  <si>
    <t>oppsoc
Oppsoc2</t>
  </si>
  <si>
    <t>How often do members of the [Country] Armed/Police Forces socialize with colleagues of the opposite sex?
Every day
Two-three times a week
Once a week
Two-three times a month
Once a month
Less than once a month
I prefer not to say
How often do you work with colleagues of the opposite sex?
Every day
Two-three times a week
Once a week
Two-three times a month
Once a month
Less than once a month
I prefer not to say</t>
  </si>
  <si>
    <t>tab oppsoc 
tab Oppsoc2</t>
  </si>
  <si>
    <t>90% of respondents answered "Once a week" or more frequently to EITHER oppsoc OR Oppsoc2</t>
  </si>
  <si>
    <t>Do 75% or more of personnel believe that if they have trouble fulfilling a difficult task, other members of their unit will willingly help them?</t>
  </si>
  <si>
    <t>helpunit</t>
  </si>
  <si>
    <t>How much do you agree with the following statement: “If I am having trouble fulfilling a difficult task, other members of my unit will willingly help me.”
Strongly disagree
Disagree
Neutral
Agree
Strongly agree
I don't know
I prefer not to say</t>
  </si>
  <si>
    <t>at least 75% answer "Agree" or "strongly agree"</t>
  </si>
  <si>
    <t>Do 50% or more of personnel believe that most of their friends are in their police/armed forces unit?</t>
  </si>
  <si>
    <t>friendsunit</t>
  </si>
  <si>
    <t>How much do you agree with the following statement: “Most of my friends in the police/armed forces are in my unit.”
Strongly disagree
Disagree
Neutral
Agree
Strongly agree
I don't know
I prefer not to say</t>
  </si>
  <si>
    <t>at least 50% answer "Agree" or "Strongly agree"</t>
  </si>
  <si>
    <t>Talking about sex between colleagues is not a norm (Survey: 20% or less of personnel in the sample say that colleagues talk about sex)</t>
  </si>
  <si>
    <t>bragsex</t>
  </si>
  <si>
    <t>Do members of the [Country] Armed/ Police Forces brag to their colleagues about
having sex?
Yes
No
I don't know
I prefer not to say</t>
  </si>
  <si>
    <t>Have less than 20% of members of the institution shared videos/pictures of attractive women with each other  (20% or less personnel in the sample have heard of this)</t>
  </si>
  <si>
    <t>menpornography</t>
  </si>
  <si>
    <t>Do members of the [Country] Armed/Police Forces exchange videos/pictures of attractive women with each other?
Yes
No
I don't know
I prefer not to say</t>
  </si>
  <si>
    <t>Have less than 20% of members of the institutions have engaged in adult entertainement together (e.g. bar strip clubs)?</t>
  </si>
  <si>
    <t>owsocadultent</t>
  </si>
  <si>
    <t>Do members of the [Country] Armed/ Police Forces spend time engaging in adult entertainment such as bars and strip clubs together when not at work?
Yes
No
I don't know
I prefer not to say</t>
  </si>
  <si>
    <t>Men are not worried about being accused of sexual harassment (Survey:  10% or less personnel in the sample are worried)</t>
  </si>
  <si>
    <t>worryaccused 
Worryaccused2</t>
  </si>
  <si>
    <t>How worried are you of being accused of sexual harassment by a fellow soldier/ police officer?
Very worried
Worried
Not at all worried
I don't know
I prefer not to say
Do you avoid socializing with the opposite sex because you are worried about
sexual harassment complaints being filed against you?
Yes
No
I don't know
I prefer not to say</t>
  </si>
  <si>
    <t>tab worryaccused 
tab Worryaccused2</t>
  </si>
  <si>
    <t>10% for either</t>
  </si>
  <si>
    <t>Serious of miconduct scale (90% or more of personnel from the sample would consider it to be serious/or very serious for every scenario )</t>
  </si>
  <si>
    <t>manlocalfemhypo1
hypodrunk1
malelocalboyhypo1
hittinghypo1</t>
  </si>
  <si>
    <t xml:space="preserve">Scenario: A male from your team engages in sexual relationship with a local girl.  How serious do YOU consider this behavior to be?​​​​​​​
Scenario: Someone from your team drives drunk and hits someone on the road. How serious do YOU consider this behavior to be? 
Scenario: A male from your team engages in a sexual relationship with a local boy.  How serious do YOU consider this behaviour to be?
Scenario: Someone from your team hit someone with a baton and permanently injured the person during a protest. How serious do YOU consider this behaviour to be? ​​​​​​​
Not at all serious 
Not serious 
Neutral 
Serious 
Very serious
I prefer not to say 
I don't know </t>
  </si>
  <si>
    <t>tab manlocalfemhypo1
tab hypodrunk1
tab malelocalboyhypo1
tab hittinghypo1</t>
  </si>
  <si>
    <t>Reporting of misconduct scale  (75% or more of personnel from the sample would report for every scenario )</t>
  </si>
  <si>
    <t>manlocalfemhypo2
hypodrunk2
malelocalboyhypo2
hittinghypo2</t>
  </si>
  <si>
    <t>Scenario: A male from your team engages in a sexual relationship with a local girl. Would you report a fellow member of the [Country] Armed/Police Forces who engaged in this behavior?  ​​​​​​​
Scenario: Someone from your team drives drunk and hits someone on the road. Would you report a fellow member of the [Country] Armed/Police Forces who engaged in this behavior? 
Scenario: A male from your team engages in a sexual relationship with a local boy. Would you report a fellow member of the [Country] Armed/ Police Forces who engaged in this behaviour? 
Scenario: Someone from your team hit someone with a baton and permanently injured the person during a protest. Would you report a fellow member of the [Country] Armed/ Police Forces who engaged in this behaviour? ​​​​​​​
Definitely no 
No
Not sure 
Yes 
Definitely yes
I prefer not to say 
I don't know</t>
  </si>
  <si>
    <t>tab manlocalfemhypo2
tab hypodrunk2
tab malelocalboyhypo2
tab hittinghypo2</t>
  </si>
  <si>
    <t>Knowledge of misconduct scale (90% or more of personnel from sample know that the scenarios are wrong)</t>
  </si>
  <si>
    <t>manlocalfemhypo4
hypodrunk4
malelocalboyhypo4
hittinghypo4
manlocalfemhypo3
hypodrunk3
malelocalboyhypo3
hittinghypo3</t>
  </si>
  <si>
    <t>Scenario: A male from your team engages in a sexual relationship with a local girl. ​​​​​​Would this behaviour be regarded as a violation of official policy for the [Country] Armed/ Police Forces?
Scenario: Someone from your team drives drunk and hits someone on the road. Would this behavior be regarded as a violation of official policy for the [Country] Armed/ Police Forces? 
Scenario: A female from your team engages in a sexual relationship with a local boy.  Would this behaviour be regarded as a violation of official policy for the [Country] Armed/ Police Forces? ​​​​​​​
Scenario: Someone from your team hit someone with a baton and permanently injured the person during a protest. Would this behaviour be regarded as a violation of official policy for the [Country] Armed/ Police Forces? ​​​​​​​
Yes
No 
I don't know
Other, please specify: _______
I prefer not to say 
Scenario: A male from your team engages in a sexual relationship with a local girl. ​​​​​​If a member of the [Country] Armed/ Police Forces engaged in this behavior AND was discovered doing so, what, if any, discipline do YOU think SHOULD follow? 
Scenario: Someone from your team drives drunk and hits someone on the road. If a member of the Armed/Police Forces engaged in this behavior AND was discovered doing so, what, if any, discipline do YOU think SHOULD follow? ​​​​​​​
Scenario: A female from your team engages in a sexual relationship with a local boy.  If a fellow member of the [Country] Armed/ Police Forces engaged in this behaviour AND was discovered doing so, what, if any, discipline do YOU think SHOULD follow? 
Scenario: Someone from your team hit someone with a baton and permanently injured the person during a protest. If a member of the [Country] Armed /Police Forces engaged in this behaviour AND was discovered doing so, what, if any, discipline do YOU think SHOULD follow?  ​​​​​​​
Verbal reprimand 
Written reprimand
Period of suspension without pay 
Demotion in rank
Dismissal
Court trial
No discipline
Other
I prefer not to say
I don't know</t>
  </si>
  <si>
    <t>tab manlocalfemhypo4
tab hypodrunk4
tab malelocalboyhypo4
tab hittinghypo4
tab manlocalfemhypo3
tab hypodrunk3
tab malelocalboyhypo3
tab hittinghypo3</t>
  </si>
  <si>
    <t>90% or more answer "Yes" to questions ending in 4
No more than 10% answer "No discipline" to questions ending in 3</t>
  </si>
  <si>
    <t>75% or more strongly disagree or disagree that a woman should tolerate violence to keep her family together</t>
  </si>
  <si>
    <t>vsurvwife</t>
  </si>
  <si>
    <t>A woman should tolerate violence to keep her family together.
Strongly disagree
Disagree
Neutral
Agree
Strongly agree
I don't know
I prefer not to say</t>
  </si>
  <si>
    <t>tab vsurvwife</t>
  </si>
  <si>
    <t>75% or more strongly disagree or disagree that it is acceptable to deploy a person on a peace operation if they ahve a past history of committing violence in the household</t>
  </si>
  <si>
    <t xml:space="preserve">husbdiscipline </t>
  </si>
  <si>
    <t>It is acceptable to deploy a person on a peace operation if they have a past history of committing violence in the household.
Strongly disagree
Disagree
Neutral
Agree
Strongly agree
I don't know
I prefer not to say</t>
  </si>
  <si>
    <t>75% or more strongly disagree or disagree that it is a man’s duty to protect his family’s dignity by watching over the purity and chastity of women in his family</t>
  </si>
  <si>
    <t xml:space="preserve">emchastityman
</t>
  </si>
  <si>
    <t>It is a man's duty to protect his family's dignity by watching over the purity and chastity of women in his family.
Strongly disagree
Disagree
Neutral
Agree
Strongly agree
I don't know
I prefer not to say</t>
  </si>
  <si>
    <t>75% or more strongly disagree or disagree that it is okay for a husband to have sex with his wife even if she does not want to have sex</t>
  </si>
  <si>
    <t>maritalrape</t>
  </si>
  <si>
    <t>It is okay for a husband to have sex with his wife even if she does not want to have sex.
Strongly disagree
Disagree
Neutral
Agree
Strongly agree
I don't know
I prefer not to say</t>
  </si>
  <si>
    <t xml:space="preserve">75% or more strongly disagree or disagree that women often lie about being raped
</t>
  </si>
  <si>
    <t>rapelie</t>
  </si>
  <si>
    <t>Women often lie about being raped.
Strongly disagree
Disagree
Neutral
Agree
Strongly agree
I don't know
I prefer not to say</t>
  </si>
  <si>
    <t xml:space="preserve">75% or more strongly disagree or disagree that women get raped it is because they dress promiscuously </t>
  </si>
  <si>
    <t>femraped</t>
  </si>
  <si>
    <t>When women get raped it is because they dress promiscuously.
Strongly disagree
Disagree
Neutral
Agree
Strongly agree
I don't know
I prefer not to say</t>
  </si>
  <si>
    <t xml:space="preserve">75% or more say “not much” or “none at all” regarding their fear of retaliation for reporting a colleague for having a  sexual relationship with a local girl </t>
  </si>
  <si>
    <t>Manlocalfemhypo5</t>
  </si>
  <si>
    <t>Scenario: A male from your team engages in a sexual relationship with a local girl. ​​​​​​If you were to report this behaviour to your superiors, how much would you fear retaliation?
A lot
Somewhat
Not much
None at all
I don't know
I prefer not to say</t>
  </si>
  <si>
    <t xml:space="preserve">75% or more say “not much” or “none at all” regarding their fear of retaliation for reporting a colleague for drunk driving and hitting someone </t>
  </si>
  <si>
    <t>Hypodrunk5</t>
  </si>
  <si>
    <t>Scenario: Someone from your team drives drunk and hits someone on the road. If you were to report this behaviour to your superiors, how much would you fear retaliation?
A lot
Somewhat
Not much
None at all
I don't know
I prefer not to say</t>
  </si>
  <si>
    <t xml:space="preserve">75% or more say “not much” or “none at all” regarding their fear of retaliation for reporting a colleague for having a  sexual relationship with a local boy </t>
  </si>
  <si>
    <t>malelocalboyhypo5</t>
  </si>
  <si>
    <t>Scenario: A male from your team engages in a sexual relationship with a local boy. If you were to report this behaviour to your superiors, how much would you fear retaliation?
A lot
Somewhat
Not much
None at all
I don't know
I prefer not to say</t>
  </si>
  <si>
    <t xml:space="preserve">75% or more say “not much” or “none at all” regarding their fear of retaliation for reporting a colleague for hitting and permanently injuring someone with a baton </t>
  </si>
  <si>
    <t xml:space="preserve">Hittinghypo5 </t>
  </si>
  <si>
    <t>Scenario: Someone from your team hit someone with a baton and permanently injured the person during a protest. If you were to report this behaviour to your superiors, how much would you fear retaliation?
A lot
Somewhat
Not much
None at all
I don't know
I prefer not to say</t>
  </si>
  <si>
    <t>75% of more people agree/strongly agree that there should be a zero tolerance policy for sexual exploitation AND 75% or more agree/strongly agree that there should be proactive disclosure of relationships with locals</t>
  </si>
  <si>
    <t>proactivedis and zerotol</t>
  </si>
  <si>
    <t>How much do you support the following policy: the permittance of sexual activity between uniformed peacekeepers and locals with proactive disclosure of relationships.
Strongly support
Somewhat support
Somewhat oppose
Strongly oppose
No opinion
I don't know
I prefer not to say
How much do you support the following policy: zero tolerance for any uniformed peacekeeper to engage in sexual activity with any local person
Strongly support
Somewhat support
Somewhat oppose
Strongly oppose
No opinion
I don't know
I prefer not to say</t>
  </si>
  <si>
    <t>tab proactivedis
tab zerotol</t>
  </si>
  <si>
    <t>90% or more agree that there should be a UN policy on SEAH</t>
  </si>
  <si>
    <t>UNzerotol</t>
  </si>
  <si>
    <t>What should be included in a United Nations zero tolerance policy for uniformed personnel on peacekeeping operations?
Sexual abuse
Sexual and gender-based violence
Sexual exploitation
Transactional sex between locals and peacekeepers
Sexual harassment between UN colleagues
Other:
None of these
I don't know
I prefer not to say</t>
  </si>
  <si>
    <t>No survey questions were takens out or edited</t>
  </si>
  <si>
    <t>During the localization process, did the research team or security institution representatives remove any questions or significantly edit wording due to concerns about addressing sensitive topics?</t>
  </si>
  <si>
    <t>If any significant edits were made due to sensitivity, indicator coded as 0.</t>
  </si>
  <si>
    <t>Country allowed more than male/female options for person's sex/gender</t>
  </si>
  <si>
    <t>gender</t>
  </si>
  <si>
    <t>What is your gender
Man
Woman
Transgender
Non-binary
Agender
Genderqueer/Gender fluid
Other, please specify:
I prefer not to say/I don't know</t>
  </si>
  <si>
    <t>View gender response options in survey. If any are missing from the list, indicator is coded as 0.</t>
  </si>
  <si>
    <t>"Women are not treated as equal members of the Armed Forces" is not in the top 3</t>
  </si>
  <si>
    <t>tab benefitspk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</si>
</sst>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0"/>
      <color rgb="FF000000"/>
      <name val="Arial"/>
      <scheme val="minor"/>
    </font>
    <font>
      <b/>
      <sz val="10"/>
      <color theme="1"/>
      <name val="Arial"/>
      <family val="2"/>
      <scheme val="minor"/>
    </font>
    <font>
      <sz val="10"/>
      <color theme="1"/>
      <name val="Arial"/>
      <family val="2"/>
      <scheme val="minor"/>
    </font>
    <font>
      <sz val="9"/>
      <color rgb="FF000000"/>
      <name val="Arial"/>
      <family val="2"/>
    </font>
    <font>
      <sz val="10"/>
      <color rgb="FF000000"/>
      <name val="Arial"/>
      <family val="2"/>
    </font>
    <font>
      <sz val="11"/>
      <color rgb="FF32363A"/>
      <name val="&quot;Helvetica Neue&quot;"/>
    </font>
    <font>
      <sz val="10"/>
      <color rgb="FF000000"/>
      <name val="Roboto"/>
    </font>
    <font>
      <b/>
      <sz val="11"/>
      <color theme="1"/>
      <name val="Calibri"/>
      <family val="2"/>
    </font>
    <font>
      <sz val="11"/>
      <color theme="1"/>
      <name val="Calibri"/>
      <family val="2"/>
    </font>
    <font>
      <sz val="11"/>
      <color rgb="FF000000"/>
      <name val="Calibri"/>
      <family val="2"/>
    </font>
    <font>
      <sz val="11"/>
      <color theme="1"/>
      <name val="Arial"/>
      <family val="2"/>
    </font>
    <font>
      <sz val="11"/>
      <color rgb="FF32363A"/>
      <name val="Calibri"/>
      <family val="2"/>
    </font>
    <font>
      <sz val="11"/>
      <color rgb="FF000000"/>
      <name val="Arial"/>
      <family val="2"/>
      <scheme val="minor"/>
    </font>
    <font>
      <sz val="10"/>
      <color theme="1"/>
      <name val="Arial"/>
      <family val="2"/>
    </font>
    <font>
      <sz val="10"/>
      <color theme="1"/>
      <name val="Arial"/>
      <family val="2"/>
      <scheme val="minor"/>
    </font>
    <font>
      <sz val="11"/>
      <color rgb="FF32363A"/>
      <name val="&quot;72&quot;"/>
    </font>
    <font>
      <sz val="10"/>
      <color rgb="FF000000"/>
      <name val="Arial"/>
      <family val="2"/>
      <scheme val="minor"/>
    </font>
  </fonts>
  <fills count="7">
    <fill>
      <patternFill patternType="none"/>
    </fill>
    <fill>
      <patternFill patternType="gray125"/>
    </fill>
    <fill>
      <patternFill patternType="solid">
        <fgColor rgb="FF666666"/>
        <bgColor rgb="FF666666"/>
      </patternFill>
    </fill>
    <fill>
      <patternFill patternType="solid">
        <fgColor rgb="FFFFFFFF"/>
        <bgColor rgb="FFFFFFFF"/>
      </patternFill>
    </fill>
    <fill>
      <patternFill patternType="solid">
        <fgColor rgb="FF999999"/>
        <bgColor rgb="FF999999"/>
      </patternFill>
    </fill>
    <fill>
      <patternFill patternType="solid">
        <fgColor rgb="FFFFC000"/>
        <bgColor rgb="FFFFC000"/>
      </patternFill>
    </fill>
    <fill>
      <patternFill patternType="solid">
        <fgColor rgb="FFFAFAFA"/>
        <bgColor rgb="FFFAFAFA"/>
      </patternFill>
    </fill>
  </fills>
  <borders count="1">
    <border>
      <left/>
      <right/>
      <top/>
      <bottom/>
      <diagonal/>
    </border>
  </borders>
  <cellStyleXfs count="1">
    <xf numFmtId="0" fontId="0" fillId="0" borderId="0"/>
  </cellStyleXfs>
  <cellXfs count="53">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2" fillId="2" borderId="0" xfId="0" applyFont="1" applyFill="1"/>
    <xf numFmtId="0" fontId="2" fillId="2" borderId="0" xfId="0" applyFont="1" applyFill="1" applyAlignment="1">
      <alignment wrapText="1"/>
    </xf>
    <xf numFmtId="2" fontId="2" fillId="0" borderId="0" xfId="0" applyNumberFormat="1" applyFont="1"/>
    <xf numFmtId="0" fontId="1" fillId="0" borderId="0" xfId="0" applyFont="1"/>
    <xf numFmtId="0" fontId="4" fillId="3" borderId="0" xfId="0" applyFont="1" applyFill="1" applyAlignment="1">
      <alignment horizontal="left"/>
    </xf>
    <xf numFmtId="0" fontId="7" fillId="0" borderId="0" xfId="0" applyFont="1" applyAlignment="1">
      <alignment wrapText="1"/>
    </xf>
    <xf numFmtId="0" fontId="7" fillId="0" borderId="0" xfId="0" applyFont="1"/>
    <xf numFmtId="0" fontId="8" fillId="0" borderId="0" xfId="0" applyFont="1"/>
    <xf numFmtId="0" fontId="9" fillId="0" borderId="0" xfId="0" applyFont="1" applyAlignment="1">
      <alignment horizontal="right" vertical="top" wrapText="1"/>
    </xf>
    <xf numFmtId="0" fontId="9" fillId="0" borderId="0" xfId="0" applyFont="1" applyAlignment="1">
      <alignment vertical="top" wrapText="1"/>
    </xf>
    <xf numFmtId="0" fontId="9" fillId="0" borderId="0" xfId="0" applyFont="1" applyAlignment="1">
      <alignment horizontal="center" vertical="top" wrapText="1"/>
    </xf>
    <xf numFmtId="0" fontId="8" fillId="0" borderId="0" xfId="0" applyFont="1" applyAlignment="1">
      <alignment wrapText="1"/>
    </xf>
    <xf numFmtId="0" fontId="8" fillId="4" borderId="0" xfId="0" applyFont="1" applyFill="1" applyAlignment="1">
      <alignment wrapText="1"/>
    </xf>
    <xf numFmtId="0" fontId="9" fillId="0" borderId="0" xfId="0" applyFont="1"/>
    <xf numFmtId="2" fontId="9" fillId="0" borderId="0" xfId="0" applyNumberFormat="1" applyFont="1" applyAlignment="1">
      <alignment horizontal="right" vertical="top" wrapText="1"/>
    </xf>
    <xf numFmtId="2" fontId="8" fillId="0" borderId="0" xfId="0" applyNumberFormat="1" applyFont="1" applyAlignment="1">
      <alignment wrapText="1"/>
    </xf>
    <xf numFmtId="0" fontId="10" fillId="0" borderId="0" xfId="0" applyFont="1" applyAlignment="1">
      <alignment wrapText="1"/>
    </xf>
    <xf numFmtId="0" fontId="11" fillId="0" borderId="0" xfId="0" applyFont="1" applyAlignment="1">
      <alignment horizontal="left"/>
    </xf>
    <xf numFmtId="0" fontId="12" fillId="0" borderId="0" xfId="0" applyFont="1" applyAlignment="1">
      <alignment horizontal="right" vertical="top" wrapText="1"/>
    </xf>
    <xf numFmtId="0" fontId="12" fillId="0" borderId="0" xfId="0" applyFont="1" applyAlignment="1">
      <alignment vertical="top" wrapText="1"/>
    </xf>
    <xf numFmtId="0" fontId="12" fillId="0" borderId="0" xfId="0" applyFont="1" applyAlignment="1">
      <alignment horizontal="center" vertical="top" wrapText="1"/>
    </xf>
    <xf numFmtId="0" fontId="2" fillId="4" borderId="0" xfId="0" applyFont="1" applyFill="1" applyAlignment="1">
      <alignment wrapText="1"/>
    </xf>
    <xf numFmtId="0" fontId="12" fillId="4" borderId="0" xfId="0" applyFont="1" applyFill="1" applyAlignment="1">
      <alignment vertical="top" wrapText="1"/>
    </xf>
    <xf numFmtId="0" fontId="13" fillId="0" borderId="0" xfId="0" applyFont="1" applyAlignment="1">
      <alignment wrapText="1"/>
    </xf>
    <xf numFmtId="2" fontId="12" fillId="0" borderId="0" xfId="0" applyNumberFormat="1" applyFont="1" applyAlignment="1">
      <alignment horizontal="right" vertical="top" wrapText="1"/>
    </xf>
    <xf numFmtId="2" fontId="12" fillId="0" borderId="0" xfId="0" applyNumberFormat="1" applyFont="1" applyAlignment="1">
      <alignment vertical="top" wrapText="1"/>
    </xf>
    <xf numFmtId="4" fontId="2" fillId="0" borderId="0" xfId="0" applyNumberFormat="1" applyFont="1"/>
    <xf numFmtId="0" fontId="2" fillId="5" borderId="0" xfId="0" applyFont="1" applyFill="1"/>
    <xf numFmtId="0" fontId="2" fillId="5" borderId="0" xfId="0" applyFont="1" applyFill="1" applyAlignment="1">
      <alignment wrapText="1"/>
    </xf>
    <xf numFmtId="0" fontId="4" fillId="3" borderId="0" xfId="0" applyFont="1" applyFill="1" applyAlignment="1">
      <alignment horizontal="left" wrapText="1"/>
    </xf>
    <xf numFmtId="0" fontId="14" fillId="0" borderId="0" xfId="0" applyFont="1" applyAlignment="1">
      <alignment wrapText="1"/>
    </xf>
    <xf numFmtId="0" fontId="0" fillId="0" borderId="0" xfId="0" applyAlignment="1">
      <alignment vertical="top" wrapText="1"/>
    </xf>
    <xf numFmtId="0" fontId="15" fillId="6" borderId="0" xfId="0" applyFont="1" applyFill="1" applyAlignment="1">
      <alignment horizontal="left"/>
    </xf>
    <xf numFmtId="164" fontId="2" fillId="0" borderId="0" xfId="0" applyNumberFormat="1" applyFont="1"/>
    <xf numFmtId="4" fontId="2" fillId="0" borderId="0" xfId="0" applyNumberFormat="1" applyFont="1" applyAlignment="1">
      <alignment wrapText="1"/>
    </xf>
    <xf numFmtId="0" fontId="1" fillId="0" borderId="0" xfId="0" applyFont="1" applyBorder="1" applyAlignment="1">
      <alignment wrapText="1"/>
    </xf>
    <xf numFmtId="0" fontId="2" fillId="0" borderId="0" xfId="0" applyFont="1" applyBorder="1" applyAlignment="1">
      <alignment wrapText="1"/>
    </xf>
    <xf numFmtId="0" fontId="2" fillId="2" borderId="0" xfId="0" applyFont="1" applyFill="1" applyBorder="1" applyAlignment="1">
      <alignment wrapText="1"/>
    </xf>
    <xf numFmtId="0" fontId="4" fillId="0" borderId="0" xfId="0" applyFont="1" applyBorder="1" applyAlignment="1">
      <alignment horizontal="left" wrapText="1"/>
    </xf>
    <xf numFmtId="0" fontId="6" fillId="0" borderId="0" xfId="0" applyFont="1" applyBorder="1" applyAlignment="1">
      <alignment wrapText="1"/>
    </xf>
    <xf numFmtId="0" fontId="0" fillId="0" borderId="0" xfId="0" applyBorder="1" applyAlignment="1">
      <alignment wrapText="1"/>
    </xf>
    <xf numFmtId="0" fontId="3" fillId="3" borderId="0" xfId="0" applyFont="1" applyFill="1" applyBorder="1" applyAlignment="1">
      <alignment horizontal="left" wrapText="1"/>
    </xf>
    <xf numFmtId="2" fontId="2" fillId="0" borderId="0" xfId="0" applyNumberFormat="1" applyFont="1" applyBorder="1" applyAlignment="1">
      <alignment wrapText="1"/>
    </xf>
    <xf numFmtId="0" fontId="4" fillId="3" borderId="0" xfId="0" applyFont="1" applyFill="1" applyBorder="1" applyAlignment="1">
      <alignment horizontal="left" wrapText="1"/>
    </xf>
    <xf numFmtId="0" fontId="5" fillId="0" borderId="0" xfId="0" applyFont="1" applyBorder="1" applyAlignment="1">
      <alignment wrapText="1"/>
    </xf>
    <xf numFmtId="0" fontId="0" fillId="0" borderId="0" xfId="0" applyAlignment="1">
      <alignment wrapText="1"/>
    </xf>
    <xf numFmtId="2" fontId="2" fillId="0" borderId="0" xfId="0" applyNumberFormat="1" applyFont="1" applyAlignment="1">
      <alignment wrapText="1"/>
    </xf>
    <xf numFmtId="0" fontId="13" fillId="3" borderId="0" xfId="0" applyFont="1" applyFill="1" applyAlignment="1">
      <alignment wrapText="1"/>
    </xf>
    <xf numFmtId="0" fontId="1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96"/>
  <sheetViews>
    <sheetView topLeftCell="A24" workbookViewId="0">
      <selection activeCell="A31" sqref="A31:XFD33"/>
    </sheetView>
  </sheetViews>
  <sheetFormatPr baseColWidth="10" defaultColWidth="12.6640625" defaultRowHeight="15.75" customHeight="1"/>
  <cols>
    <col min="1" max="1" width="15.1640625" style="49" customWidth="1"/>
    <col min="2" max="2" width="32" style="49" customWidth="1"/>
    <col min="3" max="3" width="24.33203125" style="49" customWidth="1"/>
    <col min="4" max="4" width="22.33203125" style="49" customWidth="1"/>
    <col min="5" max="5" width="27.33203125" style="49" customWidth="1"/>
    <col min="6" max="6" width="24.83203125" style="49" customWidth="1"/>
    <col min="7" max="8" width="35.5" style="49" customWidth="1"/>
    <col min="9" max="16384" width="12.6640625" style="49"/>
  </cols>
  <sheetData>
    <row r="1" spans="1:28" ht="15.75" customHeight="1">
      <c r="A1" s="1" t="s">
        <v>0</v>
      </c>
      <c r="B1" s="1" t="s">
        <v>1</v>
      </c>
      <c r="C1" s="1" t="s">
        <v>2</v>
      </c>
      <c r="D1" s="1" t="s">
        <v>3</v>
      </c>
      <c r="E1" s="1" t="s">
        <v>4</v>
      </c>
      <c r="F1" s="1" t="s">
        <v>5</v>
      </c>
      <c r="G1" s="1" t="s">
        <v>6</v>
      </c>
      <c r="H1" s="1" t="s">
        <v>7</v>
      </c>
      <c r="I1" s="1"/>
      <c r="J1" s="1"/>
      <c r="K1" s="1"/>
      <c r="L1" s="1"/>
      <c r="M1" s="1"/>
      <c r="N1" s="1"/>
      <c r="O1" s="1"/>
      <c r="P1" s="1"/>
      <c r="Q1" s="1"/>
      <c r="R1" s="1"/>
      <c r="S1" s="1"/>
      <c r="T1" s="1"/>
      <c r="U1" s="1"/>
      <c r="V1" s="1"/>
      <c r="W1" s="1"/>
      <c r="X1" s="1"/>
      <c r="Y1" s="1"/>
      <c r="Z1" s="1"/>
      <c r="AA1" s="1"/>
      <c r="AB1" s="1"/>
    </row>
    <row r="2" spans="1:28" ht="52" customHeight="1">
      <c r="A2" s="3">
        <v>1.1000000000000001</v>
      </c>
      <c r="B2" s="3" t="s">
        <v>8</v>
      </c>
      <c r="C2" s="3" t="s">
        <v>9</v>
      </c>
      <c r="D2" s="3">
        <f t="shared" ref="D2:D3" si="0">IF(OR(C2="Both", C2="FFF"), A2, "")</f>
        <v>1.1000000000000001</v>
      </c>
      <c r="E2" s="3">
        <f t="shared" ref="E2:E70" si="1">IF(OR(C2="Both", C2="FFF"), A2, "")</f>
        <v>1.1000000000000001</v>
      </c>
      <c r="F2" s="3" t="s">
        <v>10</v>
      </c>
      <c r="G2" s="3" t="s">
        <v>11</v>
      </c>
      <c r="H2" s="3" t="s">
        <v>12</v>
      </c>
    </row>
    <row r="3" spans="1:28" ht="52" customHeight="1">
      <c r="A3" s="3">
        <v>1.2</v>
      </c>
      <c r="B3" s="3" t="s">
        <v>13</v>
      </c>
      <c r="C3" s="3" t="s">
        <v>14</v>
      </c>
      <c r="D3" s="3">
        <f t="shared" si="0"/>
        <v>1.2</v>
      </c>
      <c r="E3" s="3">
        <f t="shared" si="1"/>
        <v>1.2</v>
      </c>
      <c r="F3" s="5"/>
      <c r="G3" s="5"/>
    </row>
    <row r="4" spans="1:28" ht="52" customHeight="1">
      <c r="A4" s="3">
        <v>1.3</v>
      </c>
      <c r="B4" s="3" t="s">
        <v>15</v>
      </c>
      <c r="C4" s="3" t="s">
        <v>16</v>
      </c>
      <c r="D4" s="5"/>
      <c r="E4" s="5" t="str">
        <f t="shared" si="1"/>
        <v/>
      </c>
      <c r="F4" s="3" t="s">
        <v>17</v>
      </c>
      <c r="G4" s="3" t="s">
        <v>18</v>
      </c>
      <c r="H4" s="3" t="s">
        <v>19</v>
      </c>
    </row>
    <row r="5" spans="1:28" ht="52" customHeight="1">
      <c r="A5" s="3">
        <v>1.4</v>
      </c>
      <c r="B5" s="3" t="s">
        <v>20</v>
      </c>
      <c r="C5" s="3" t="s">
        <v>9</v>
      </c>
      <c r="D5" s="3">
        <f t="shared" ref="D5:D83" si="2">IF(OR(C5="Both", C5="FFF"), A5, "")</f>
        <v>1.4</v>
      </c>
      <c r="E5" s="3">
        <f t="shared" si="1"/>
        <v>1.4</v>
      </c>
      <c r="F5" s="3" t="s">
        <v>21</v>
      </c>
      <c r="G5" s="3" t="s">
        <v>22</v>
      </c>
      <c r="H5" s="3" t="s">
        <v>23</v>
      </c>
    </row>
    <row r="6" spans="1:28" ht="52" customHeight="1">
      <c r="A6" s="3">
        <v>1.5</v>
      </c>
      <c r="B6" s="3" t="s">
        <v>24</v>
      </c>
      <c r="C6" s="3" t="s">
        <v>16</v>
      </c>
      <c r="D6" s="5" t="str">
        <f t="shared" si="2"/>
        <v/>
      </c>
      <c r="E6" s="5" t="str">
        <f t="shared" si="1"/>
        <v/>
      </c>
      <c r="F6" s="3" t="s">
        <v>25</v>
      </c>
      <c r="G6" s="3" t="s">
        <v>26</v>
      </c>
      <c r="H6" s="3" t="s">
        <v>27</v>
      </c>
    </row>
    <row r="7" spans="1:28" ht="52" customHeight="1">
      <c r="A7" s="3">
        <v>1.6</v>
      </c>
      <c r="B7" s="3" t="s">
        <v>28</v>
      </c>
      <c r="C7" s="3" t="s">
        <v>9</v>
      </c>
      <c r="D7" s="3">
        <f t="shared" si="2"/>
        <v>1.6</v>
      </c>
      <c r="E7" s="3">
        <f t="shared" si="1"/>
        <v>1.6</v>
      </c>
      <c r="F7" s="3" t="s">
        <v>29</v>
      </c>
      <c r="G7" s="3" t="s">
        <v>30</v>
      </c>
      <c r="H7" s="3" t="s">
        <v>31</v>
      </c>
    </row>
    <row r="8" spans="1:28" ht="52" customHeight="1">
      <c r="A8" s="3">
        <v>1.7</v>
      </c>
      <c r="B8" s="3" t="s">
        <v>32</v>
      </c>
      <c r="C8" s="3" t="s">
        <v>14</v>
      </c>
      <c r="D8" s="3">
        <f t="shared" si="2"/>
        <v>1.7</v>
      </c>
      <c r="E8" s="3">
        <f t="shared" si="1"/>
        <v>1.7</v>
      </c>
      <c r="F8" s="5"/>
      <c r="G8" s="5"/>
    </row>
    <row r="9" spans="1:28" ht="52" customHeight="1">
      <c r="A9" s="3">
        <v>1.8</v>
      </c>
      <c r="B9" s="3" t="s">
        <v>33</v>
      </c>
      <c r="C9" s="3" t="s">
        <v>14</v>
      </c>
      <c r="D9" s="3">
        <f t="shared" si="2"/>
        <v>1.8</v>
      </c>
      <c r="E9" s="3">
        <f t="shared" si="1"/>
        <v>1.8</v>
      </c>
      <c r="F9" s="5"/>
      <c r="G9" s="5"/>
    </row>
    <row r="10" spans="1:28" ht="52" customHeight="1">
      <c r="A10" s="3">
        <v>1.9</v>
      </c>
      <c r="B10" s="3" t="s">
        <v>34</v>
      </c>
      <c r="C10" s="3" t="s">
        <v>9</v>
      </c>
      <c r="D10" s="3">
        <f t="shared" si="2"/>
        <v>1.9</v>
      </c>
      <c r="E10" s="3">
        <f t="shared" si="1"/>
        <v>1.9</v>
      </c>
      <c r="F10" s="3" t="s">
        <v>35</v>
      </c>
      <c r="G10" s="3" t="s">
        <v>36</v>
      </c>
      <c r="H10" s="3" t="s">
        <v>37</v>
      </c>
    </row>
    <row r="11" spans="1:28" ht="52" customHeight="1">
      <c r="A11" s="50">
        <v>1.1000000000000001</v>
      </c>
      <c r="B11" s="3" t="s">
        <v>38</v>
      </c>
      <c r="C11" s="3" t="s">
        <v>14</v>
      </c>
      <c r="D11" s="50">
        <f t="shared" si="2"/>
        <v>1.1000000000000001</v>
      </c>
      <c r="E11" s="50">
        <f t="shared" si="1"/>
        <v>1.1000000000000001</v>
      </c>
      <c r="F11" s="5"/>
      <c r="G11" s="5"/>
    </row>
    <row r="12" spans="1:28" ht="52" customHeight="1">
      <c r="A12" s="3">
        <v>1.1100000000000001</v>
      </c>
      <c r="B12" s="3" t="s">
        <v>39</v>
      </c>
      <c r="C12" s="3" t="s">
        <v>14</v>
      </c>
      <c r="D12" s="3">
        <f t="shared" si="2"/>
        <v>1.1100000000000001</v>
      </c>
      <c r="E12" s="3">
        <f t="shared" si="1"/>
        <v>1.1100000000000001</v>
      </c>
      <c r="F12" s="5"/>
      <c r="G12" s="5"/>
    </row>
    <row r="13" spans="1:28" ht="52" customHeight="1">
      <c r="A13" s="3">
        <v>1.1200000000000001</v>
      </c>
      <c r="B13" s="3" t="s">
        <v>40</v>
      </c>
      <c r="C13" s="3" t="s">
        <v>9</v>
      </c>
      <c r="D13" s="3">
        <f t="shared" si="2"/>
        <v>1.1200000000000001</v>
      </c>
      <c r="E13" s="3">
        <f t="shared" si="1"/>
        <v>1.1200000000000001</v>
      </c>
      <c r="F13" s="3" t="s">
        <v>41</v>
      </c>
      <c r="G13" s="3" t="s">
        <v>42</v>
      </c>
      <c r="H13" s="3" t="s">
        <v>43</v>
      </c>
    </row>
    <row r="14" spans="1:28" ht="52" customHeight="1">
      <c r="A14" s="3">
        <v>1.1299999999999999</v>
      </c>
      <c r="B14" s="3" t="s">
        <v>44</v>
      </c>
      <c r="C14" s="3" t="s">
        <v>9</v>
      </c>
      <c r="D14" s="3">
        <f t="shared" si="2"/>
        <v>1.1299999999999999</v>
      </c>
      <c r="E14" s="3">
        <f t="shared" si="1"/>
        <v>1.1299999999999999</v>
      </c>
      <c r="F14" s="3" t="s">
        <v>45</v>
      </c>
      <c r="G14" s="3" t="s">
        <v>46</v>
      </c>
      <c r="H14" s="3" t="s">
        <v>47</v>
      </c>
    </row>
    <row r="15" spans="1:28" ht="52" customHeight="1">
      <c r="A15" s="3">
        <v>1.1399999999999999</v>
      </c>
      <c r="B15" s="3" t="s">
        <v>48</v>
      </c>
      <c r="C15" s="3" t="s">
        <v>9</v>
      </c>
      <c r="D15" s="3">
        <f t="shared" si="2"/>
        <v>1.1399999999999999</v>
      </c>
      <c r="E15" s="3">
        <f t="shared" si="1"/>
        <v>1.1399999999999999</v>
      </c>
      <c r="F15" s="3" t="s">
        <v>49</v>
      </c>
      <c r="G15" s="3" t="s">
        <v>50</v>
      </c>
      <c r="H15" s="3" t="s">
        <v>51</v>
      </c>
    </row>
    <row r="16" spans="1:28" ht="52" customHeight="1">
      <c r="A16" s="3">
        <v>1.1499999999999999</v>
      </c>
      <c r="B16" s="3" t="s">
        <v>52</v>
      </c>
      <c r="C16" s="3" t="s">
        <v>9</v>
      </c>
      <c r="D16" s="3">
        <f t="shared" si="2"/>
        <v>1.1499999999999999</v>
      </c>
      <c r="E16" s="3">
        <f t="shared" si="1"/>
        <v>1.1499999999999999</v>
      </c>
      <c r="F16" s="3" t="s">
        <v>53</v>
      </c>
      <c r="G16" s="3" t="s">
        <v>54</v>
      </c>
      <c r="H16" s="3" t="s">
        <v>55</v>
      </c>
    </row>
    <row r="17" spans="1:8" ht="52" customHeight="1">
      <c r="A17" s="3">
        <v>1.1599999999999999</v>
      </c>
      <c r="B17" s="3" t="s">
        <v>56</v>
      </c>
      <c r="C17" s="3" t="s">
        <v>9</v>
      </c>
      <c r="D17" s="3">
        <f t="shared" si="2"/>
        <v>1.1599999999999999</v>
      </c>
      <c r="E17" s="3">
        <f t="shared" si="1"/>
        <v>1.1599999999999999</v>
      </c>
      <c r="F17" s="3" t="s">
        <v>57</v>
      </c>
      <c r="G17" s="3" t="s">
        <v>58</v>
      </c>
      <c r="H17" s="3" t="s">
        <v>59</v>
      </c>
    </row>
    <row r="18" spans="1:8" ht="52" customHeight="1">
      <c r="A18" s="3">
        <v>1.17</v>
      </c>
      <c r="B18" s="3" t="s">
        <v>60</v>
      </c>
      <c r="C18" s="3" t="s">
        <v>16</v>
      </c>
      <c r="D18" s="5" t="str">
        <f t="shared" si="2"/>
        <v/>
      </c>
      <c r="E18" s="5" t="str">
        <f t="shared" si="1"/>
        <v/>
      </c>
      <c r="F18" s="3" t="s">
        <v>61</v>
      </c>
      <c r="G18" s="3" t="s">
        <v>62</v>
      </c>
      <c r="H18" s="3" t="s">
        <v>63</v>
      </c>
    </row>
    <row r="19" spans="1:8" ht="52" customHeight="1">
      <c r="A19" s="3">
        <v>1.18</v>
      </c>
      <c r="B19" s="3" t="s">
        <v>64</v>
      </c>
      <c r="C19" s="3" t="s">
        <v>16</v>
      </c>
      <c r="D19" s="5" t="str">
        <f t="shared" si="2"/>
        <v/>
      </c>
      <c r="E19" s="5" t="str">
        <f t="shared" si="1"/>
        <v/>
      </c>
      <c r="F19" s="3" t="s">
        <v>65</v>
      </c>
      <c r="G19" s="3" t="s">
        <v>66</v>
      </c>
      <c r="H19" s="3" t="s">
        <v>67</v>
      </c>
    </row>
    <row r="20" spans="1:8" ht="52" customHeight="1">
      <c r="A20" s="3">
        <v>1.19</v>
      </c>
      <c r="B20" s="3" t="s">
        <v>68</v>
      </c>
      <c r="C20" s="3" t="s">
        <v>14</v>
      </c>
      <c r="D20" s="3">
        <f t="shared" si="2"/>
        <v>1.19</v>
      </c>
      <c r="E20" s="3">
        <f t="shared" si="1"/>
        <v>1.19</v>
      </c>
      <c r="F20" s="5"/>
      <c r="G20" s="5"/>
    </row>
    <row r="21" spans="1:8" ht="52" customHeight="1">
      <c r="A21" s="50">
        <v>1.2</v>
      </c>
      <c r="B21" s="3" t="s">
        <v>69</v>
      </c>
      <c r="C21" s="3" t="s">
        <v>14</v>
      </c>
      <c r="D21" s="50">
        <f t="shared" si="2"/>
        <v>1.2</v>
      </c>
      <c r="E21" s="50">
        <f t="shared" si="1"/>
        <v>1.2</v>
      </c>
      <c r="F21" s="5"/>
      <c r="G21" s="5"/>
    </row>
    <row r="22" spans="1:8" ht="52" customHeight="1">
      <c r="A22" s="3">
        <v>1.21</v>
      </c>
      <c r="B22" s="3" t="s">
        <v>70</v>
      </c>
      <c r="C22" s="3" t="s">
        <v>14</v>
      </c>
      <c r="D22" s="3">
        <f t="shared" si="2"/>
        <v>1.21</v>
      </c>
      <c r="E22" s="3">
        <f t="shared" si="1"/>
        <v>1.21</v>
      </c>
      <c r="F22" s="5"/>
      <c r="G22" s="5"/>
    </row>
    <row r="23" spans="1:8" ht="52" customHeight="1">
      <c r="A23" s="3">
        <v>1.22</v>
      </c>
      <c r="B23" s="3" t="s">
        <v>71</v>
      </c>
      <c r="C23" s="3" t="s">
        <v>16</v>
      </c>
      <c r="D23" s="5" t="str">
        <f t="shared" si="2"/>
        <v/>
      </c>
      <c r="E23" s="5" t="str">
        <f t="shared" si="1"/>
        <v/>
      </c>
      <c r="F23" s="3" t="s">
        <v>72</v>
      </c>
      <c r="G23" s="3" t="s">
        <v>73</v>
      </c>
      <c r="H23" s="3" t="s">
        <v>74</v>
      </c>
    </row>
    <row r="24" spans="1:8" ht="52" customHeight="1">
      <c r="A24" s="3">
        <v>1.23</v>
      </c>
      <c r="B24" s="3" t="s">
        <v>75</v>
      </c>
      <c r="C24" s="3" t="s">
        <v>16</v>
      </c>
      <c r="D24" s="5" t="str">
        <f t="shared" si="2"/>
        <v/>
      </c>
      <c r="E24" s="5" t="str">
        <f t="shared" si="1"/>
        <v/>
      </c>
      <c r="F24" s="3" t="s">
        <v>76</v>
      </c>
      <c r="G24" s="3" t="s">
        <v>77</v>
      </c>
      <c r="H24" s="3" t="s">
        <v>78</v>
      </c>
    </row>
    <row r="25" spans="1:8" ht="52" customHeight="1">
      <c r="A25" s="3">
        <v>1.24</v>
      </c>
      <c r="B25" s="3" t="s">
        <v>79</v>
      </c>
      <c r="C25" s="3" t="s">
        <v>14</v>
      </c>
      <c r="D25" s="3">
        <f t="shared" si="2"/>
        <v>1.24</v>
      </c>
      <c r="E25" s="3">
        <f t="shared" si="1"/>
        <v>1.24</v>
      </c>
      <c r="F25" s="5"/>
      <c r="G25" s="5"/>
    </row>
    <row r="26" spans="1:8" ht="52" customHeight="1">
      <c r="A26" s="3">
        <v>1.25</v>
      </c>
      <c r="B26" s="3" t="s">
        <v>80</v>
      </c>
      <c r="C26" s="3" t="s">
        <v>16</v>
      </c>
      <c r="D26" s="5" t="str">
        <f t="shared" si="2"/>
        <v/>
      </c>
      <c r="E26" s="5" t="str">
        <f t="shared" si="1"/>
        <v/>
      </c>
      <c r="F26" s="3" t="s">
        <v>81</v>
      </c>
      <c r="G26" s="3" t="s">
        <v>82</v>
      </c>
      <c r="H26" s="3" t="s">
        <v>83</v>
      </c>
    </row>
    <row r="27" spans="1:8" ht="52" customHeight="1">
      <c r="A27" s="3">
        <v>1.26</v>
      </c>
      <c r="B27" s="3" t="s">
        <v>84</v>
      </c>
      <c r="C27" s="3" t="s">
        <v>9</v>
      </c>
      <c r="D27" s="3">
        <f t="shared" si="2"/>
        <v>1.26</v>
      </c>
      <c r="E27" s="3">
        <f t="shared" si="1"/>
        <v>1.26</v>
      </c>
      <c r="F27" s="3" t="s">
        <v>85</v>
      </c>
      <c r="G27" s="3" t="s">
        <v>86</v>
      </c>
      <c r="H27" s="3" t="s">
        <v>87</v>
      </c>
    </row>
    <row r="28" spans="1:8" ht="52" customHeight="1">
      <c r="A28" s="3">
        <v>1.27</v>
      </c>
      <c r="B28" s="3" t="s">
        <v>88</v>
      </c>
      <c r="C28" s="3" t="s">
        <v>16</v>
      </c>
      <c r="D28" s="5" t="str">
        <f t="shared" si="2"/>
        <v/>
      </c>
      <c r="E28" s="5" t="str">
        <f t="shared" si="1"/>
        <v/>
      </c>
      <c r="F28" s="3" t="s">
        <v>89</v>
      </c>
      <c r="G28" s="3" t="s">
        <v>90</v>
      </c>
      <c r="H28" s="3" t="s">
        <v>91</v>
      </c>
    </row>
    <row r="29" spans="1:8" ht="52" customHeight="1">
      <c r="A29" s="3">
        <v>1.28</v>
      </c>
      <c r="B29" s="3" t="s">
        <v>92</v>
      </c>
      <c r="C29" s="3" t="s">
        <v>16</v>
      </c>
      <c r="D29" s="5" t="str">
        <f t="shared" si="2"/>
        <v/>
      </c>
      <c r="E29" s="5" t="str">
        <f t="shared" si="1"/>
        <v/>
      </c>
      <c r="F29" s="3" t="s">
        <v>93</v>
      </c>
      <c r="G29" s="3" t="s">
        <v>94</v>
      </c>
      <c r="H29" s="3" t="s">
        <v>95</v>
      </c>
    </row>
    <row r="30" spans="1:8" ht="52" customHeight="1">
      <c r="A30" s="3">
        <v>1.29</v>
      </c>
      <c r="B30" s="3" t="s">
        <v>96</v>
      </c>
      <c r="D30" s="3" t="str">
        <f t="shared" si="2"/>
        <v/>
      </c>
      <c r="E30" s="3" t="str">
        <f t="shared" si="1"/>
        <v/>
      </c>
      <c r="G30" s="3"/>
    </row>
    <row r="31" spans="1:8" ht="15.75" customHeight="1">
      <c r="B31" s="3"/>
      <c r="D31" s="3" t="str">
        <f t="shared" si="2"/>
        <v/>
      </c>
      <c r="E31" s="3" t="str">
        <f t="shared" si="1"/>
        <v/>
      </c>
      <c r="G31" s="3"/>
    </row>
    <row r="32" spans="1:8" ht="15.75" customHeight="1">
      <c r="B32" s="3"/>
      <c r="D32" s="3" t="str">
        <f t="shared" si="2"/>
        <v/>
      </c>
      <c r="E32" s="3" t="str">
        <f t="shared" si="1"/>
        <v/>
      </c>
      <c r="G32" s="3"/>
    </row>
    <row r="33" spans="2:7" ht="15.75" customHeight="1">
      <c r="B33" s="3"/>
      <c r="D33" s="3" t="str">
        <f t="shared" si="2"/>
        <v/>
      </c>
      <c r="E33" s="3" t="str">
        <f t="shared" si="1"/>
        <v/>
      </c>
      <c r="G33" s="3"/>
    </row>
    <row r="34" spans="2:7" ht="15.75" customHeight="1">
      <c r="B34" s="3"/>
      <c r="D34" s="3" t="str">
        <f t="shared" si="2"/>
        <v/>
      </c>
      <c r="E34" s="3" t="str">
        <f t="shared" si="1"/>
        <v/>
      </c>
      <c r="G34" s="3"/>
    </row>
    <row r="35" spans="2:7" ht="15.75" customHeight="1">
      <c r="B35" s="3"/>
      <c r="D35" s="3" t="str">
        <f t="shared" si="2"/>
        <v/>
      </c>
      <c r="E35" s="3" t="str">
        <f t="shared" si="1"/>
        <v/>
      </c>
      <c r="G35" s="3"/>
    </row>
    <row r="36" spans="2:7" ht="15.75" customHeight="1">
      <c r="B36" s="3"/>
      <c r="D36" s="3" t="str">
        <f t="shared" si="2"/>
        <v/>
      </c>
      <c r="E36" s="3" t="str">
        <f t="shared" si="1"/>
        <v/>
      </c>
      <c r="G36" s="3"/>
    </row>
    <row r="37" spans="2:7" ht="15.75" customHeight="1">
      <c r="B37" s="3"/>
      <c r="D37" s="3" t="str">
        <f t="shared" si="2"/>
        <v/>
      </c>
      <c r="E37" s="3" t="str">
        <f t="shared" si="1"/>
        <v/>
      </c>
      <c r="G37" s="3"/>
    </row>
    <row r="38" spans="2:7" ht="15.75" customHeight="1">
      <c r="B38" s="3"/>
      <c r="D38" s="3" t="str">
        <f t="shared" si="2"/>
        <v/>
      </c>
      <c r="E38" s="3" t="str">
        <f t="shared" si="1"/>
        <v/>
      </c>
      <c r="G38" s="3"/>
    </row>
    <row r="39" spans="2:7" ht="15.75" customHeight="1">
      <c r="B39" s="3"/>
      <c r="D39" s="3" t="str">
        <f t="shared" si="2"/>
        <v/>
      </c>
      <c r="E39" s="3" t="str">
        <f t="shared" si="1"/>
        <v/>
      </c>
      <c r="G39" s="3"/>
    </row>
    <row r="40" spans="2:7" ht="15.75" customHeight="1">
      <c r="B40" s="3"/>
      <c r="D40" s="3" t="str">
        <f t="shared" si="2"/>
        <v/>
      </c>
      <c r="E40" s="3" t="str">
        <f t="shared" si="1"/>
        <v/>
      </c>
      <c r="G40" s="3"/>
    </row>
    <row r="41" spans="2:7" ht="15.75" customHeight="1">
      <c r="B41" s="3"/>
      <c r="D41" s="3" t="str">
        <f t="shared" si="2"/>
        <v/>
      </c>
      <c r="E41" s="3" t="str">
        <f t="shared" si="1"/>
        <v/>
      </c>
      <c r="G41" s="3"/>
    </row>
    <row r="42" spans="2:7" ht="15.75" customHeight="1">
      <c r="B42" s="3"/>
      <c r="D42" s="3" t="str">
        <f t="shared" si="2"/>
        <v/>
      </c>
      <c r="E42" s="3" t="str">
        <f t="shared" si="1"/>
        <v/>
      </c>
      <c r="G42" s="3"/>
    </row>
    <row r="43" spans="2:7" ht="14">
      <c r="B43" s="3"/>
      <c r="D43" s="3" t="str">
        <f t="shared" si="2"/>
        <v/>
      </c>
      <c r="E43" s="3" t="str">
        <f t="shared" si="1"/>
        <v/>
      </c>
      <c r="G43" s="3"/>
    </row>
    <row r="44" spans="2:7" ht="14">
      <c r="B44" s="3"/>
      <c r="D44" s="3" t="str">
        <f t="shared" si="2"/>
        <v/>
      </c>
      <c r="E44" s="3" t="str">
        <f t="shared" si="1"/>
        <v/>
      </c>
      <c r="G44" s="3"/>
    </row>
    <row r="45" spans="2:7" ht="14">
      <c r="B45" s="3"/>
      <c r="D45" s="3" t="str">
        <f t="shared" si="2"/>
        <v/>
      </c>
      <c r="E45" s="3" t="str">
        <f t="shared" si="1"/>
        <v/>
      </c>
      <c r="G45" s="3"/>
    </row>
    <row r="46" spans="2:7" ht="14">
      <c r="B46" s="3"/>
      <c r="D46" s="3" t="str">
        <f t="shared" si="2"/>
        <v/>
      </c>
      <c r="E46" s="3" t="str">
        <f t="shared" si="1"/>
        <v/>
      </c>
      <c r="G46" s="3"/>
    </row>
    <row r="47" spans="2:7" ht="14">
      <c r="B47" s="3"/>
      <c r="D47" s="3" t="str">
        <f t="shared" si="2"/>
        <v/>
      </c>
      <c r="E47" s="3" t="str">
        <f t="shared" si="1"/>
        <v/>
      </c>
      <c r="G47" s="3"/>
    </row>
    <row r="48" spans="2:7" ht="14">
      <c r="B48" s="3"/>
      <c r="D48" s="3" t="str">
        <f t="shared" si="2"/>
        <v/>
      </c>
      <c r="E48" s="3" t="str">
        <f t="shared" si="1"/>
        <v/>
      </c>
      <c r="G48" s="3"/>
    </row>
    <row r="49" spans="2:7" ht="14">
      <c r="B49" s="3"/>
      <c r="D49" s="3" t="str">
        <f t="shared" si="2"/>
        <v/>
      </c>
      <c r="E49" s="3" t="str">
        <f t="shared" si="1"/>
        <v/>
      </c>
      <c r="G49" s="3"/>
    </row>
    <row r="50" spans="2:7" ht="14">
      <c r="B50" s="3"/>
      <c r="D50" s="3" t="str">
        <f t="shared" si="2"/>
        <v/>
      </c>
      <c r="E50" s="3" t="str">
        <f t="shared" si="1"/>
        <v/>
      </c>
      <c r="G50" s="3"/>
    </row>
    <row r="51" spans="2:7" ht="14">
      <c r="B51" s="3"/>
      <c r="D51" s="3" t="str">
        <f t="shared" si="2"/>
        <v/>
      </c>
      <c r="E51" s="3" t="str">
        <f t="shared" si="1"/>
        <v/>
      </c>
      <c r="G51" s="3"/>
    </row>
    <row r="52" spans="2:7" ht="14">
      <c r="B52" s="3"/>
      <c r="D52" s="3" t="str">
        <f t="shared" si="2"/>
        <v/>
      </c>
      <c r="E52" s="3" t="str">
        <f t="shared" si="1"/>
        <v/>
      </c>
      <c r="G52" s="3"/>
    </row>
    <row r="53" spans="2:7" ht="14">
      <c r="B53" s="3"/>
      <c r="D53" s="3" t="str">
        <f t="shared" si="2"/>
        <v/>
      </c>
      <c r="E53" s="3" t="str">
        <f t="shared" si="1"/>
        <v/>
      </c>
      <c r="G53" s="3"/>
    </row>
    <row r="54" spans="2:7" ht="14">
      <c r="B54" s="3"/>
      <c r="D54" s="3" t="str">
        <f t="shared" si="2"/>
        <v/>
      </c>
      <c r="E54" s="3" t="str">
        <f t="shared" si="1"/>
        <v/>
      </c>
      <c r="G54" s="3"/>
    </row>
    <row r="55" spans="2:7" ht="14">
      <c r="B55" s="3"/>
      <c r="D55" s="3" t="str">
        <f t="shared" si="2"/>
        <v/>
      </c>
      <c r="E55" s="3" t="str">
        <f t="shared" si="1"/>
        <v/>
      </c>
      <c r="G55" s="3"/>
    </row>
    <row r="56" spans="2:7" ht="14">
      <c r="B56" s="3"/>
      <c r="D56" s="3" t="str">
        <f t="shared" si="2"/>
        <v/>
      </c>
      <c r="E56" s="3" t="str">
        <f t="shared" si="1"/>
        <v/>
      </c>
      <c r="G56" s="3"/>
    </row>
    <row r="57" spans="2:7" ht="14">
      <c r="B57" s="3"/>
      <c r="D57" s="3" t="str">
        <f t="shared" si="2"/>
        <v/>
      </c>
      <c r="E57" s="3" t="str">
        <f t="shared" si="1"/>
        <v/>
      </c>
      <c r="G57" s="3"/>
    </row>
    <row r="58" spans="2:7" ht="14">
      <c r="B58" s="3"/>
      <c r="D58" s="3" t="str">
        <f t="shared" si="2"/>
        <v/>
      </c>
      <c r="E58" s="3" t="str">
        <f t="shared" si="1"/>
        <v/>
      </c>
      <c r="G58" s="3"/>
    </row>
    <row r="59" spans="2:7" ht="14">
      <c r="B59" s="3"/>
      <c r="D59" s="3" t="str">
        <f t="shared" si="2"/>
        <v/>
      </c>
      <c r="E59" s="3" t="str">
        <f t="shared" si="1"/>
        <v/>
      </c>
      <c r="G59" s="3"/>
    </row>
    <row r="60" spans="2:7" ht="14">
      <c r="B60" s="3"/>
      <c r="D60" s="3" t="str">
        <f t="shared" si="2"/>
        <v/>
      </c>
      <c r="E60" s="3" t="str">
        <f t="shared" si="1"/>
        <v/>
      </c>
      <c r="G60" s="3"/>
    </row>
    <row r="61" spans="2:7" ht="14">
      <c r="B61" s="3"/>
      <c r="D61" s="3" t="str">
        <f t="shared" si="2"/>
        <v/>
      </c>
      <c r="E61" s="3" t="str">
        <f t="shared" si="1"/>
        <v/>
      </c>
      <c r="G61" s="3"/>
    </row>
    <row r="62" spans="2:7" ht="14">
      <c r="B62" s="3"/>
      <c r="D62" s="3" t="str">
        <f t="shared" si="2"/>
        <v/>
      </c>
      <c r="E62" s="3" t="str">
        <f t="shared" si="1"/>
        <v/>
      </c>
      <c r="G62" s="3"/>
    </row>
    <row r="63" spans="2:7" ht="14">
      <c r="B63" s="3"/>
      <c r="D63" s="3" t="str">
        <f t="shared" si="2"/>
        <v/>
      </c>
      <c r="E63" s="3" t="str">
        <f t="shared" si="1"/>
        <v/>
      </c>
      <c r="G63" s="3"/>
    </row>
    <row r="64" spans="2:7" ht="14">
      <c r="B64" s="3"/>
      <c r="D64" s="3" t="str">
        <f t="shared" si="2"/>
        <v/>
      </c>
      <c r="E64" s="3" t="str">
        <f t="shared" si="1"/>
        <v/>
      </c>
      <c r="G64" s="3"/>
    </row>
    <row r="65" spans="2:7" ht="14">
      <c r="B65" s="3"/>
      <c r="D65" s="3" t="str">
        <f t="shared" si="2"/>
        <v/>
      </c>
      <c r="E65" s="3" t="str">
        <f t="shared" si="1"/>
        <v/>
      </c>
      <c r="G65" s="3"/>
    </row>
    <row r="66" spans="2:7" ht="14">
      <c r="B66" s="3"/>
      <c r="D66" s="3" t="str">
        <f t="shared" si="2"/>
        <v/>
      </c>
      <c r="E66" s="3" t="str">
        <f t="shared" si="1"/>
        <v/>
      </c>
      <c r="G66" s="3"/>
    </row>
    <row r="67" spans="2:7" ht="14">
      <c r="B67" s="3"/>
      <c r="D67" s="3" t="str">
        <f t="shared" si="2"/>
        <v/>
      </c>
      <c r="E67" s="3" t="str">
        <f t="shared" si="1"/>
        <v/>
      </c>
      <c r="G67" s="3"/>
    </row>
    <row r="68" spans="2:7" ht="14">
      <c r="B68" s="3"/>
      <c r="D68" s="3" t="str">
        <f t="shared" si="2"/>
        <v/>
      </c>
      <c r="E68" s="3" t="str">
        <f t="shared" si="1"/>
        <v/>
      </c>
      <c r="G68" s="3"/>
    </row>
    <row r="69" spans="2:7" ht="14">
      <c r="B69" s="3"/>
      <c r="D69" s="3" t="str">
        <f t="shared" si="2"/>
        <v/>
      </c>
      <c r="E69" s="3" t="str">
        <f t="shared" si="1"/>
        <v/>
      </c>
      <c r="G69" s="3"/>
    </row>
    <row r="70" spans="2:7" ht="14">
      <c r="B70" s="3"/>
      <c r="D70" s="3" t="str">
        <f t="shared" si="2"/>
        <v/>
      </c>
      <c r="E70" s="3" t="str">
        <f t="shared" si="1"/>
        <v/>
      </c>
      <c r="G70" s="3"/>
    </row>
    <row r="71" spans="2:7" ht="14">
      <c r="B71" s="3"/>
      <c r="D71" s="3" t="str">
        <f t="shared" si="2"/>
        <v/>
      </c>
      <c r="G71" s="3"/>
    </row>
    <row r="72" spans="2:7" ht="14">
      <c r="B72" s="3"/>
      <c r="D72" s="3" t="str">
        <f t="shared" si="2"/>
        <v/>
      </c>
      <c r="G72" s="3"/>
    </row>
    <row r="73" spans="2:7" ht="14">
      <c r="B73" s="3"/>
      <c r="D73" s="3" t="str">
        <f t="shared" si="2"/>
        <v/>
      </c>
      <c r="G73" s="3"/>
    </row>
    <row r="74" spans="2:7" ht="14">
      <c r="B74" s="3"/>
      <c r="D74" s="3" t="str">
        <f t="shared" si="2"/>
        <v/>
      </c>
      <c r="G74" s="3"/>
    </row>
    <row r="75" spans="2:7" ht="14">
      <c r="B75" s="3"/>
      <c r="D75" s="3" t="str">
        <f t="shared" si="2"/>
        <v/>
      </c>
      <c r="G75" s="3"/>
    </row>
    <row r="76" spans="2:7" ht="14">
      <c r="B76" s="3"/>
      <c r="D76" s="3" t="str">
        <f t="shared" si="2"/>
        <v/>
      </c>
      <c r="G76" s="3"/>
    </row>
    <row r="77" spans="2:7" ht="14">
      <c r="B77" s="3"/>
      <c r="D77" s="3" t="str">
        <f t="shared" si="2"/>
        <v/>
      </c>
      <c r="G77" s="3"/>
    </row>
    <row r="78" spans="2:7" ht="14">
      <c r="B78" s="3"/>
      <c r="D78" s="3" t="str">
        <f t="shared" si="2"/>
        <v/>
      </c>
      <c r="G78" s="3"/>
    </row>
    <row r="79" spans="2:7" ht="14">
      <c r="B79" s="3"/>
      <c r="D79" s="3" t="str">
        <f t="shared" si="2"/>
        <v/>
      </c>
      <c r="G79" s="3"/>
    </row>
    <row r="80" spans="2:7" ht="14">
      <c r="B80" s="3"/>
      <c r="D80" s="3" t="str">
        <f t="shared" si="2"/>
        <v/>
      </c>
      <c r="G80" s="3"/>
    </row>
    <row r="81" spans="2:7" ht="14">
      <c r="B81" s="3"/>
      <c r="D81" s="3" t="str">
        <f t="shared" si="2"/>
        <v/>
      </c>
      <c r="G81" s="3"/>
    </row>
    <row r="82" spans="2:7" ht="14">
      <c r="B82" s="3"/>
      <c r="D82" s="3" t="str">
        <f t="shared" si="2"/>
        <v/>
      </c>
      <c r="G82" s="3"/>
    </row>
    <row r="83" spans="2:7" ht="14">
      <c r="B83" s="3"/>
      <c r="D83" s="3" t="str">
        <f t="shared" si="2"/>
        <v/>
      </c>
      <c r="G83" s="3"/>
    </row>
    <row r="84" spans="2:7" ht="13">
      <c r="B84" s="3"/>
      <c r="G84" s="3"/>
    </row>
    <row r="85" spans="2:7" ht="13">
      <c r="B85" s="3"/>
      <c r="G85" s="3"/>
    </row>
    <row r="86" spans="2:7" ht="13">
      <c r="B86" s="3"/>
      <c r="G86" s="3"/>
    </row>
    <row r="87" spans="2:7" ht="13">
      <c r="B87" s="3"/>
      <c r="G87" s="3"/>
    </row>
    <row r="88" spans="2:7" ht="13">
      <c r="B88" s="3"/>
      <c r="G88" s="3"/>
    </row>
    <row r="89" spans="2:7" ht="13">
      <c r="B89" s="3"/>
      <c r="G89" s="3"/>
    </row>
    <row r="90" spans="2:7" ht="13">
      <c r="B90" s="3"/>
      <c r="G90" s="3"/>
    </row>
    <row r="91" spans="2:7" ht="13">
      <c r="B91" s="3"/>
      <c r="G91" s="3"/>
    </row>
    <row r="92" spans="2:7" ht="13">
      <c r="B92" s="3"/>
      <c r="G92" s="3"/>
    </row>
    <row r="93" spans="2:7" ht="13">
      <c r="B93" s="3"/>
      <c r="G93" s="3"/>
    </row>
    <row r="94" spans="2:7" ht="13">
      <c r="B94" s="3"/>
      <c r="G94" s="3"/>
    </row>
    <row r="95" spans="2:7" ht="13">
      <c r="B95" s="3"/>
      <c r="G95" s="3"/>
    </row>
    <row r="96" spans="2:7" ht="13">
      <c r="B96" s="3"/>
      <c r="G96" s="3"/>
    </row>
    <row r="97" spans="2:7" ht="13">
      <c r="B97" s="3"/>
      <c r="G97" s="3"/>
    </row>
    <row r="98" spans="2:7" ht="13">
      <c r="B98" s="3"/>
      <c r="G98" s="3"/>
    </row>
    <row r="99" spans="2:7" ht="13">
      <c r="B99" s="3"/>
      <c r="G99" s="3"/>
    </row>
    <row r="100" spans="2:7" ht="13">
      <c r="B100" s="3"/>
      <c r="G100" s="3"/>
    </row>
    <row r="101" spans="2:7" ht="13">
      <c r="B101" s="3"/>
      <c r="G101" s="3"/>
    </row>
    <row r="102" spans="2:7" ht="13">
      <c r="B102" s="3"/>
      <c r="G102" s="3"/>
    </row>
    <row r="103" spans="2:7" ht="13">
      <c r="B103" s="3"/>
      <c r="G103" s="3"/>
    </row>
    <row r="104" spans="2:7" ht="13">
      <c r="B104" s="3"/>
      <c r="G104" s="3"/>
    </row>
    <row r="105" spans="2:7" ht="13">
      <c r="B105" s="3"/>
      <c r="G105" s="3"/>
    </row>
    <row r="106" spans="2:7" ht="13">
      <c r="B106" s="3"/>
      <c r="G106" s="3"/>
    </row>
    <row r="107" spans="2:7" ht="13">
      <c r="B107" s="3"/>
      <c r="G107" s="3"/>
    </row>
    <row r="108" spans="2:7" ht="13">
      <c r="B108" s="3"/>
      <c r="G108" s="3"/>
    </row>
    <row r="109" spans="2:7" ht="13">
      <c r="B109" s="3"/>
      <c r="G109" s="3"/>
    </row>
    <row r="110" spans="2:7" ht="13">
      <c r="B110" s="3"/>
      <c r="G110" s="3"/>
    </row>
    <row r="111" spans="2:7" ht="13">
      <c r="B111" s="3"/>
      <c r="G111" s="3"/>
    </row>
    <row r="112" spans="2:7" ht="13">
      <c r="B112" s="3"/>
      <c r="G112" s="3"/>
    </row>
    <row r="113" spans="2:7" ht="13">
      <c r="B113" s="3"/>
      <c r="G113" s="3"/>
    </row>
    <row r="114" spans="2:7" ht="13">
      <c r="B114" s="3"/>
      <c r="G114" s="3"/>
    </row>
    <row r="115" spans="2:7" ht="13">
      <c r="B115" s="3"/>
      <c r="G115" s="3"/>
    </row>
    <row r="116" spans="2:7" ht="13">
      <c r="B116" s="3"/>
      <c r="G116" s="3"/>
    </row>
    <row r="117" spans="2:7" ht="13">
      <c r="B117" s="3"/>
      <c r="G117" s="3"/>
    </row>
    <row r="118" spans="2:7" ht="13">
      <c r="B118" s="3"/>
      <c r="G118" s="3"/>
    </row>
    <row r="119" spans="2:7" ht="13">
      <c r="B119" s="3"/>
      <c r="G119" s="3"/>
    </row>
    <row r="120" spans="2:7" ht="13">
      <c r="B120" s="3"/>
      <c r="G120" s="3"/>
    </row>
    <row r="121" spans="2:7" ht="13">
      <c r="B121" s="3"/>
      <c r="G121" s="3"/>
    </row>
    <row r="122" spans="2:7" ht="13">
      <c r="B122" s="3"/>
      <c r="G122" s="3"/>
    </row>
    <row r="123" spans="2:7" ht="13">
      <c r="B123" s="3"/>
      <c r="G123" s="3"/>
    </row>
    <row r="124" spans="2:7" ht="13">
      <c r="B124" s="3"/>
      <c r="G124" s="3"/>
    </row>
    <row r="125" spans="2:7" ht="13">
      <c r="B125" s="3"/>
      <c r="G125" s="3"/>
    </row>
    <row r="126" spans="2:7" ht="13">
      <c r="B126" s="3"/>
      <c r="G126" s="3"/>
    </row>
    <row r="127" spans="2:7" ht="13">
      <c r="B127" s="3"/>
      <c r="G127" s="3"/>
    </row>
    <row r="128" spans="2:7" ht="13">
      <c r="B128" s="3"/>
      <c r="G128" s="3"/>
    </row>
    <row r="129" spans="2:7" ht="13">
      <c r="B129" s="3"/>
      <c r="G129" s="3"/>
    </row>
    <row r="130" spans="2:7" ht="13">
      <c r="B130" s="3"/>
      <c r="G130" s="3"/>
    </row>
    <row r="131" spans="2:7" ht="13">
      <c r="B131" s="3"/>
      <c r="G131" s="3"/>
    </row>
    <row r="132" spans="2:7" ht="13">
      <c r="B132" s="3"/>
      <c r="G132" s="3"/>
    </row>
    <row r="133" spans="2:7" ht="13">
      <c r="B133" s="3"/>
      <c r="G133" s="3"/>
    </row>
    <row r="134" spans="2:7" ht="13">
      <c r="B134" s="3"/>
      <c r="G134" s="3"/>
    </row>
    <row r="135" spans="2:7" ht="13">
      <c r="B135" s="3"/>
      <c r="G135" s="3"/>
    </row>
    <row r="136" spans="2:7" ht="13">
      <c r="B136" s="3"/>
      <c r="G136" s="3"/>
    </row>
    <row r="137" spans="2:7" ht="13">
      <c r="B137" s="3"/>
      <c r="G137" s="3"/>
    </row>
    <row r="138" spans="2:7" ht="13">
      <c r="B138" s="3"/>
      <c r="G138" s="3"/>
    </row>
    <row r="139" spans="2:7" ht="13">
      <c r="B139" s="3"/>
      <c r="G139" s="3"/>
    </row>
    <row r="140" spans="2:7" ht="13">
      <c r="B140" s="3"/>
      <c r="G140" s="3"/>
    </row>
    <row r="141" spans="2:7" ht="13">
      <c r="B141" s="3"/>
      <c r="G141" s="3"/>
    </row>
    <row r="142" spans="2:7" ht="13">
      <c r="B142" s="3"/>
      <c r="G142" s="3"/>
    </row>
    <row r="143" spans="2:7" ht="13">
      <c r="B143" s="3"/>
      <c r="G143" s="3"/>
    </row>
    <row r="144" spans="2:7" ht="13">
      <c r="B144" s="3"/>
      <c r="G144" s="3"/>
    </row>
    <row r="145" spans="2:7" ht="13">
      <c r="B145" s="3"/>
      <c r="G145" s="3"/>
    </row>
    <row r="146" spans="2:7" ht="13">
      <c r="B146" s="3"/>
      <c r="G146" s="3"/>
    </row>
    <row r="147" spans="2:7" ht="13">
      <c r="B147" s="3"/>
      <c r="G147" s="3"/>
    </row>
    <row r="148" spans="2:7" ht="13">
      <c r="B148" s="3"/>
      <c r="G148" s="3"/>
    </row>
    <row r="149" spans="2:7" ht="13">
      <c r="B149" s="3"/>
      <c r="G149" s="3"/>
    </row>
    <row r="150" spans="2:7" ht="13">
      <c r="B150" s="3"/>
      <c r="G150" s="3"/>
    </row>
    <row r="151" spans="2:7" ht="13">
      <c r="B151" s="3"/>
      <c r="G151" s="3"/>
    </row>
    <row r="152" spans="2:7" ht="13">
      <c r="B152" s="3"/>
      <c r="G152" s="3"/>
    </row>
    <row r="153" spans="2:7" ht="13">
      <c r="B153" s="3"/>
      <c r="G153" s="3"/>
    </row>
    <row r="154" spans="2:7" ht="13">
      <c r="B154" s="3"/>
      <c r="G154" s="3"/>
    </row>
    <row r="155" spans="2:7" ht="13">
      <c r="B155" s="3"/>
      <c r="G155" s="3"/>
    </row>
    <row r="156" spans="2:7" ht="13">
      <c r="B156" s="3"/>
      <c r="G156" s="3"/>
    </row>
    <row r="157" spans="2:7" ht="13">
      <c r="B157" s="3"/>
      <c r="G157" s="3"/>
    </row>
    <row r="158" spans="2:7" ht="13">
      <c r="B158" s="3"/>
      <c r="G158" s="3"/>
    </row>
    <row r="159" spans="2:7" ht="13">
      <c r="B159" s="3"/>
      <c r="G159" s="3"/>
    </row>
    <row r="160" spans="2:7" ht="13">
      <c r="B160" s="3"/>
      <c r="G160" s="3"/>
    </row>
    <row r="161" spans="2:7" ht="13">
      <c r="B161" s="3"/>
      <c r="G161" s="3"/>
    </row>
    <row r="162" spans="2:7" ht="13">
      <c r="B162" s="3"/>
      <c r="G162" s="3"/>
    </row>
    <row r="163" spans="2:7" ht="13">
      <c r="B163" s="3"/>
      <c r="G163" s="3"/>
    </row>
    <row r="164" spans="2:7" ht="13">
      <c r="B164" s="3"/>
      <c r="G164" s="3"/>
    </row>
    <row r="165" spans="2:7" ht="13">
      <c r="B165" s="3"/>
      <c r="G165" s="3"/>
    </row>
    <row r="166" spans="2:7" ht="13">
      <c r="B166" s="3"/>
      <c r="G166" s="3"/>
    </row>
    <row r="167" spans="2:7" ht="13">
      <c r="B167" s="3"/>
      <c r="G167" s="3"/>
    </row>
    <row r="168" spans="2:7" ht="13">
      <c r="B168" s="3"/>
      <c r="G168" s="3"/>
    </row>
    <row r="169" spans="2:7" ht="13">
      <c r="B169" s="3"/>
      <c r="G169" s="3"/>
    </row>
    <row r="170" spans="2:7" ht="13">
      <c r="B170" s="3"/>
      <c r="G170" s="3"/>
    </row>
    <row r="171" spans="2:7" ht="13">
      <c r="B171" s="3"/>
      <c r="G171" s="3"/>
    </row>
    <row r="172" spans="2:7" ht="13">
      <c r="B172" s="3"/>
      <c r="G172" s="3"/>
    </row>
    <row r="173" spans="2:7" ht="13">
      <c r="B173" s="3"/>
      <c r="G173" s="3"/>
    </row>
    <row r="174" spans="2:7" ht="13">
      <c r="B174" s="3"/>
      <c r="G174" s="3"/>
    </row>
    <row r="175" spans="2:7" ht="13">
      <c r="B175" s="3"/>
      <c r="G175" s="3"/>
    </row>
    <row r="176" spans="2:7" ht="13">
      <c r="B176" s="3"/>
      <c r="G176" s="3"/>
    </row>
    <row r="177" spans="2:7" ht="13">
      <c r="B177" s="3"/>
      <c r="G177" s="3"/>
    </row>
    <row r="178" spans="2:7" ht="13">
      <c r="B178" s="3"/>
      <c r="G178" s="3"/>
    </row>
    <row r="179" spans="2:7" ht="13">
      <c r="B179" s="3"/>
      <c r="G179" s="3"/>
    </row>
    <row r="180" spans="2:7" ht="13">
      <c r="B180" s="3"/>
      <c r="G180" s="3"/>
    </row>
    <row r="181" spans="2:7" ht="13">
      <c r="B181" s="3"/>
      <c r="G181" s="3"/>
    </row>
    <row r="182" spans="2:7" ht="13">
      <c r="B182" s="3"/>
      <c r="G182" s="3"/>
    </row>
    <row r="183" spans="2:7" ht="13">
      <c r="B183" s="3"/>
      <c r="G183" s="3"/>
    </row>
    <row r="184" spans="2:7" ht="13">
      <c r="B184" s="3"/>
      <c r="G184" s="3"/>
    </row>
    <row r="185" spans="2:7" ht="13">
      <c r="B185" s="3"/>
      <c r="G185" s="3"/>
    </row>
    <row r="186" spans="2:7" ht="13">
      <c r="B186" s="3"/>
      <c r="G186" s="3"/>
    </row>
    <row r="187" spans="2:7" ht="13">
      <c r="B187" s="3"/>
      <c r="G187" s="3"/>
    </row>
    <row r="188" spans="2:7" ht="13">
      <c r="B188" s="3"/>
      <c r="G188" s="3"/>
    </row>
    <row r="189" spans="2:7" ht="13">
      <c r="B189" s="3"/>
      <c r="G189" s="3"/>
    </row>
    <row r="190" spans="2:7" ht="13">
      <c r="B190" s="3"/>
      <c r="G190" s="3"/>
    </row>
    <row r="191" spans="2:7" ht="13">
      <c r="B191" s="3"/>
      <c r="G191" s="3"/>
    </row>
    <row r="192" spans="2:7" ht="13">
      <c r="B192" s="3"/>
      <c r="G192" s="3"/>
    </row>
    <row r="193" spans="2:7" ht="13">
      <c r="B193" s="3"/>
      <c r="G193" s="3"/>
    </row>
    <row r="194" spans="2:7" ht="13">
      <c r="B194" s="3"/>
      <c r="G194" s="3"/>
    </row>
    <row r="195" spans="2:7" ht="13">
      <c r="B195" s="3"/>
      <c r="G195" s="3"/>
    </row>
    <row r="196" spans="2:7" ht="13">
      <c r="B196" s="3"/>
      <c r="G196" s="3"/>
    </row>
    <row r="197" spans="2:7" ht="13">
      <c r="B197" s="3"/>
      <c r="G197" s="3"/>
    </row>
    <row r="198" spans="2:7" ht="13">
      <c r="B198" s="3"/>
      <c r="G198" s="3"/>
    </row>
    <row r="199" spans="2:7" ht="13">
      <c r="B199" s="3"/>
      <c r="G199" s="3"/>
    </row>
    <row r="200" spans="2:7" ht="13">
      <c r="B200" s="3"/>
      <c r="G200" s="3"/>
    </row>
    <row r="201" spans="2:7" ht="13">
      <c r="B201" s="3"/>
      <c r="G201" s="3"/>
    </row>
    <row r="202" spans="2:7" ht="13">
      <c r="B202" s="3"/>
      <c r="G202" s="3"/>
    </row>
    <row r="203" spans="2:7" ht="13">
      <c r="B203" s="3"/>
      <c r="G203" s="3"/>
    </row>
    <row r="204" spans="2:7" ht="13">
      <c r="B204" s="3"/>
      <c r="G204" s="3"/>
    </row>
    <row r="205" spans="2:7" ht="13">
      <c r="B205" s="3"/>
      <c r="G205" s="3"/>
    </row>
    <row r="206" spans="2:7" ht="13">
      <c r="B206" s="3"/>
      <c r="G206" s="3"/>
    </row>
    <row r="207" spans="2:7" ht="13">
      <c r="B207" s="3"/>
      <c r="G207" s="3"/>
    </row>
    <row r="208" spans="2:7" ht="13">
      <c r="B208" s="3"/>
      <c r="G208" s="3"/>
    </row>
    <row r="209" spans="2:7" ht="13">
      <c r="B209" s="3"/>
      <c r="G209" s="3"/>
    </row>
    <row r="210" spans="2:7" ht="13">
      <c r="B210" s="3"/>
      <c r="G210" s="3"/>
    </row>
    <row r="211" spans="2:7" ht="13">
      <c r="B211" s="3"/>
      <c r="G211" s="3"/>
    </row>
    <row r="212" spans="2:7" ht="13">
      <c r="B212" s="3"/>
      <c r="G212" s="3"/>
    </row>
    <row r="213" spans="2:7" ht="13">
      <c r="B213" s="3"/>
      <c r="G213" s="3"/>
    </row>
    <row r="214" spans="2:7" ht="13">
      <c r="B214" s="3"/>
      <c r="G214" s="3"/>
    </row>
    <row r="215" spans="2:7" ht="13">
      <c r="B215" s="3"/>
      <c r="G215" s="3"/>
    </row>
    <row r="216" spans="2:7" ht="13">
      <c r="B216" s="3"/>
      <c r="G216" s="3"/>
    </row>
    <row r="217" spans="2:7" ht="13">
      <c r="B217" s="3"/>
      <c r="G217" s="3"/>
    </row>
    <row r="218" spans="2:7" ht="13">
      <c r="B218" s="3"/>
      <c r="G218" s="3"/>
    </row>
    <row r="219" spans="2:7" ht="13">
      <c r="B219" s="3"/>
      <c r="G219" s="3"/>
    </row>
    <row r="220" spans="2:7" ht="13">
      <c r="B220" s="3"/>
      <c r="G220" s="3"/>
    </row>
    <row r="221" spans="2:7" ht="13">
      <c r="B221" s="3"/>
      <c r="G221" s="3"/>
    </row>
    <row r="222" spans="2:7" ht="13">
      <c r="B222" s="3"/>
      <c r="G222" s="3"/>
    </row>
    <row r="223" spans="2:7" ht="13">
      <c r="B223" s="3"/>
      <c r="G223" s="3"/>
    </row>
    <row r="224" spans="2:7" ht="13">
      <c r="B224" s="3"/>
      <c r="G224" s="3"/>
    </row>
    <row r="225" spans="2:7" ht="13">
      <c r="B225" s="3"/>
      <c r="G225" s="3"/>
    </row>
    <row r="226" spans="2:7" ht="13">
      <c r="B226" s="3"/>
      <c r="G226" s="3"/>
    </row>
    <row r="227" spans="2:7" ht="13">
      <c r="B227" s="3"/>
      <c r="G227" s="3"/>
    </row>
    <row r="228" spans="2:7" ht="13">
      <c r="B228" s="3"/>
      <c r="G228" s="3"/>
    </row>
    <row r="229" spans="2:7" ht="13">
      <c r="B229" s="3"/>
      <c r="G229" s="3"/>
    </row>
    <row r="230" spans="2:7" ht="13">
      <c r="B230" s="3"/>
      <c r="G230" s="3"/>
    </row>
    <row r="231" spans="2:7" ht="13">
      <c r="B231" s="3"/>
      <c r="G231" s="3"/>
    </row>
    <row r="232" spans="2:7" ht="13">
      <c r="B232" s="3"/>
      <c r="G232" s="3"/>
    </row>
    <row r="233" spans="2:7" ht="13">
      <c r="B233" s="3"/>
      <c r="G233" s="3"/>
    </row>
    <row r="234" spans="2:7" ht="13">
      <c r="B234" s="3"/>
      <c r="G234" s="3"/>
    </row>
    <row r="235" spans="2:7" ht="13">
      <c r="B235" s="3"/>
      <c r="G235" s="3"/>
    </row>
    <row r="236" spans="2:7" ht="13">
      <c r="B236" s="3"/>
      <c r="G236" s="3"/>
    </row>
    <row r="237" spans="2:7" ht="13">
      <c r="B237" s="3"/>
      <c r="G237" s="3"/>
    </row>
    <row r="238" spans="2:7" ht="13">
      <c r="B238" s="3"/>
      <c r="G238" s="3"/>
    </row>
    <row r="239" spans="2:7" ht="13">
      <c r="B239" s="3"/>
      <c r="G239" s="3"/>
    </row>
    <row r="240" spans="2:7" ht="13">
      <c r="B240" s="3"/>
      <c r="G240" s="3"/>
    </row>
    <row r="241" spans="2:7" ht="13">
      <c r="B241" s="3"/>
      <c r="G241" s="3"/>
    </row>
    <row r="242" spans="2:7" ht="13">
      <c r="B242" s="3"/>
      <c r="G242" s="3"/>
    </row>
    <row r="243" spans="2:7" ht="13">
      <c r="B243" s="3"/>
      <c r="G243" s="3"/>
    </row>
    <row r="244" spans="2:7" ht="13">
      <c r="B244" s="3"/>
      <c r="G244" s="3"/>
    </row>
    <row r="245" spans="2:7" ht="13">
      <c r="B245" s="3"/>
      <c r="G245" s="3"/>
    </row>
    <row r="246" spans="2:7" ht="13">
      <c r="B246" s="3"/>
      <c r="G246" s="3"/>
    </row>
    <row r="247" spans="2:7" ht="13">
      <c r="B247" s="3"/>
      <c r="G247" s="3"/>
    </row>
    <row r="248" spans="2:7" ht="13">
      <c r="B248" s="3"/>
      <c r="G248" s="3"/>
    </row>
    <row r="249" spans="2:7" ht="13">
      <c r="B249" s="3"/>
      <c r="G249" s="3"/>
    </row>
    <row r="250" spans="2:7" ht="13">
      <c r="B250" s="3"/>
      <c r="G250" s="3"/>
    </row>
    <row r="251" spans="2:7" ht="13">
      <c r="B251" s="3"/>
      <c r="G251" s="3"/>
    </row>
    <row r="252" spans="2:7" ht="13">
      <c r="B252" s="3"/>
      <c r="G252" s="3"/>
    </row>
    <row r="253" spans="2:7" ht="13">
      <c r="B253" s="3"/>
      <c r="G253" s="3"/>
    </row>
    <row r="254" spans="2:7" ht="13">
      <c r="B254" s="3"/>
      <c r="G254" s="3"/>
    </row>
    <row r="255" spans="2:7" ht="13">
      <c r="B255" s="3"/>
      <c r="G255" s="3"/>
    </row>
    <row r="256" spans="2:7" ht="13">
      <c r="B256" s="3"/>
      <c r="G256" s="3"/>
    </row>
    <row r="257" spans="2:7" ht="13">
      <c r="B257" s="3"/>
      <c r="G257" s="3"/>
    </row>
    <row r="258" spans="2:7" ht="13">
      <c r="B258" s="3"/>
      <c r="G258" s="3"/>
    </row>
    <row r="259" spans="2:7" ht="13">
      <c r="B259" s="3"/>
      <c r="G259" s="3"/>
    </row>
    <row r="260" spans="2:7" ht="13">
      <c r="B260" s="3"/>
      <c r="G260" s="3"/>
    </row>
    <row r="261" spans="2:7" ht="13">
      <c r="B261" s="3"/>
      <c r="G261" s="3"/>
    </row>
    <row r="262" spans="2:7" ht="13">
      <c r="B262" s="3"/>
      <c r="G262" s="3"/>
    </row>
    <row r="263" spans="2:7" ht="13">
      <c r="B263" s="3"/>
      <c r="G263" s="3"/>
    </row>
    <row r="264" spans="2:7" ht="13">
      <c r="B264" s="3"/>
      <c r="G264" s="3"/>
    </row>
    <row r="265" spans="2:7" ht="13">
      <c r="B265" s="3"/>
      <c r="G265" s="3"/>
    </row>
    <row r="266" spans="2:7" ht="13">
      <c r="B266" s="3"/>
      <c r="G266" s="3"/>
    </row>
    <row r="267" spans="2:7" ht="13">
      <c r="B267" s="3"/>
      <c r="G267" s="3"/>
    </row>
    <row r="268" spans="2:7" ht="13">
      <c r="B268" s="3"/>
      <c r="G268" s="3"/>
    </row>
    <row r="269" spans="2:7" ht="13">
      <c r="B269" s="3"/>
      <c r="G269" s="3"/>
    </row>
    <row r="270" spans="2:7" ht="13">
      <c r="B270" s="3"/>
      <c r="G270" s="3"/>
    </row>
    <row r="271" spans="2:7" ht="13">
      <c r="B271" s="3"/>
      <c r="G271" s="3"/>
    </row>
    <row r="272" spans="2:7" ht="13">
      <c r="B272" s="3"/>
      <c r="G272" s="3"/>
    </row>
    <row r="273" spans="2:7" ht="13">
      <c r="B273" s="3"/>
      <c r="G273" s="3"/>
    </row>
    <row r="274" spans="2:7" ht="13">
      <c r="B274" s="3"/>
      <c r="G274" s="3"/>
    </row>
    <row r="275" spans="2:7" ht="13">
      <c r="B275" s="3"/>
      <c r="G275" s="3"/>
    </row>
    <row r="276" spans="2:7" ht="13">
      <c r="B276" s="3"/>
      <c r="G276" s="3"/>
    </row>
    <row r="277" spans="2:7" ht="13">
      <c r="B277" s="3"/>
      <c r="G277" s="3"/>
    </row>
    <row r="278" spans="2:7" ht="13">
      <c r="B278" s="3"/>
      <c r="G278" s="3"/>
    </row>
    <row r="279" spans="2:7" ht="13">
      <c r="B279" s="3"/>
      <c r="G279" s="3"/>
    </row>
    <row r="280" spans="2:7" ht="13">
      <c r="B280" s="3"/>
      <c r="G280" s="3"/>
    </row>
    <row r="281" spans="2:7" ht="13">
      <c r="B281" s="3"/>
      <c r="G281" s="3"/>
    </row>
    <row r="282" spans="2:7" ht="13">
      <c r="B282" s="3"/>
      <c r="G282" s="3"/>
    </row>
    <row r="283" spans="2:7" ht="13">
      <c r="B283" s="3"/>
      <c r="G283" s="3"/>
    </row>
    <row r="284" spans="2:7" ht="13">
      <c r="B284" s="3"/>
      <c r="G284" s="3"/>
    </row>
    <row r="285" spans="2:7" ht="13">
      <c r="B285" s="3"/>
      <c r="G285" s="3"/>
    </row>
    <row r="286" spans="2:7" ht="13">
      <c r="B286" s="3"/>
      <c r="G286" s="3"/>
    </row>
    <row r="287" spans="2:7" ht="13">
      <c r="B287" s="3"/>
      <c r="G287" s="3"/>
    </row>
    <row r="288" spans="2:7" ht="13">
      <c r="B288" s="3"/>
      <c r="G288" s="3"/>
    </row>
    <row r="289" spans="2:7" ht="13">
      <c r="B289" s="3"/>
      <c r="G289" s="3"/>
    </row>
    <row r="290" spans="2:7" ht="13">
      <c r="B290" s="3"/>
      <c r="G290" s="3"/>
    </row>
    <row r="291" spans="2:7" ht="13">
      <c r="B291" s="3"/>
      <c r="G291" s="3"/>
    </row>
    <row r="292" spans="2:7" ht="13">
      <c r="B292" s="3"/>
      <c r="G292" s="3"/>
    </row>
    <row r="293" spans="2:7" ht="13">
      <c r="B293" s="3"/>
      <c r="G293" s="3"/>
    </row>
    <row r="294" spans="2:7" ht="13">
      <c r="B294" s="3"/>
      <c r="G294" s="3"/>
    </row>
    <row r="295" spans="2:7" ht="13">
      <c r="B295" s="3"/>
      <c r="G295" s="3"/>
    </row>
    <row r="296" spans="2:7" ht="13">
      <c r="B296" s="3"/>
      <c r="G296" s="3"/>
    </row>
    <row r="297" spans="2:7" ht="13">
      <c r="B297" s="3"/>
      <c r="G297" s="3"/>
    </row>
    <row r="298" spans="2:7" ht="13">
      <c r="B298" s="3"/>
      <c r="G298" s="3"/>
    </row>
    <row r="299" spans="2:7" ht="13">
      <c r="B299" s="3"/>
      <c r="G299" s="3"/>
    </row>
    <row r="300" spans="2:7" ht="13">
      <c r="B300" s="3"/>
      <c r="G300" s="3"/>
    </row>
    <row r="301" spans="2:7" ht="13">
      <c r="B301" s="3"/>
      <c r="G301" s="3"/>
    </row>
    <row r="302" spans="2:7" ht="13">
      <c r="B302" s="3"/>
      <c r="G302" s="3"/>
    </row>
    <row r="303" spans="2:7" ht="13">
      <c r="B303" s="3"/>
      <c r="G303" s="3"/>
    </row>
    <row r="304" spans="2:7" ht="13">
      <c r="B304" s="3"/>
      <c r="G304" s="3"/>
    </row>
    <row r="305" spans="2:7" ht="13">
      <c r="B305" s="3"/>
      <c r="G305" s="3"/>
    </row>
    <row r="306" spans="2:7" ht="13">
      <c r="B306" s="3"/>
      <c r="G306" s="3"/>
    </row>
    <row r="307" spans="2:7" ht="13">
      <c r="B307" s="3"/>
      <c r="G307" s="3"/>
    </row>
    <row r="308" spans="2:7" ht="13">
      <c r="B308" s="3"/>
      <c r="G308" s="3"/>
    </row>
    <row r="309" spans="2:7" ht="13">
      <c r="B309" s="3"/>
      <c r="G309" s="3"/>
    </row>
    <row r="310" spans="2:7" ht="13">
      <c r="B310" s="3"/>
      <c r="G310" s="3"/>
    </row>
    <row r="311" spans="2:7" ht="13">
      <c r="B311" s="3"/>
      <c r="G311" s="3"/>
    </row>
    <row r="312" spans="2:7" ht="13">
      <c r="B312" s="3"/>
      <c r="G312" s="3"/>
    </row>
    <row r="313" spans="2:7" ht="13">
      <c r="B313" s="3"/>
      <c r="G313" s="3"/>
    </row>
    <row r="314" spans="2:7" ht="13">
      <c r="B314" s="3"/>
      <c r="G314" s="3"/>
    </row>
    <row r="315" spans="2:7" ht="13">
      <c r="B315" s="3"/>
      <c r="G315" s="3"/>
    </row>
    <row r="316" spans="2:7" ht="13">
      <c r="B316" s="3"/>
      <c r="G316" s="3"/>
    </row>
    <row r="317" spans="2:7" ht="13">
      <c r="B317" s="3"/>
      <c r="G317" s="3"/>
    </row>
    <row r="318" spans="2:7" ht="13">
      <c r="B318" s="3"/>
      <c r="G318" s="3"/>
    </row>
    <row r="319" spans="2:7" ht="13">
      <c r="B319" s="3"/>
      <c r="G319" s="3"/>
    </row>
    <row r="320" spans="2:7" ht="13">
      <c r="B320" s="3"/>
      <c r="G320" s="3"/>
    </row>
    <row r="321" spans="2:7" ht="13">
      <c r="B321" s="3"/>
      <c r="G321" s="3"/>
    </row>
    <row r="322" spans="2:7" ht="13">
      <c r="B322" s="3"/>
      <c r="G322" s="3"/>
    </row>
    <row r="323" spans="2:7" ht="13">
      <c r="B323" s="3"/>
      <c r="G323" s="3"/>
    </row>
    <row r="324" spans="2:7" ht="13">
      <c r="B324" s="3"/>
      <c r="G324" s="3"/>
    </row>
    <row r="325" spans="2:7" ht="13">
      <c r="B325" s="3"/>
      <c r="G325" s="3"/>
    </row>
    <row r="326" spans="2:7" ht="13">
      <c r="B326" s="3"/>
      <c r="G326" s="3"/>
    </row>
    <row r="327" spans="2:7" ht="13">
      <c r="B327" s="3"/>
      <c r="G327" s="3"/>
    </row>
    <row r="328" spans="2:7" ht="13">
      <c r="B328" s="3"/>
      <c r="G328" s="3"/>
    </row>
    <row r="329" spans="2:7" ht="13">
      <c r="B329" s="3"/>
      <c r="G329" s="3"/>
    </row>
    <row r="330" spans="2:7" ht="13">
      <c r="B330" s="3"/>
      <c r="G330" s="3"/>
    </row>
    <row r="331" spans="2:7" ht="13">
      <c r="B331" s="3"/>
      <c r="G331" s="3"/>
    </row>
    <row r="332" spans="2:7" ht="13">
      <c r="B332" s="3"/>
      <c r="G332" s="3"/>
    </row>
    <row r="333" spans="2:7" ht="13">
      <c r="B333" s="3"/>
      <c r="G333" s="3"/>
    </row>
    <row r="334" spans="2:7" ht="13">
      <c r="B334" s="3"/>
      <c r="G334" s="3"/>
    </row>
    <row r="335" spans="2:7" ht="13">
      <c r="B335" s="3"/>
      <c r="G335" s="3"/>
    </row>
    <row r="336" spans="2:7" ht="13">
      <c r="B336" s="3"/>
      <c r="G336" s="3"/>
    </row>
    <row r="337" spans="2:7" ht="13">
      <c r="B337" s="3"/>
      <c r="G337" s="3"/>
    </row>
    <row r="338" spans="2:7" ht="13">
      <c r="B338" s="3"/>
      <c r="G338" s="3"/>
    </row>
    <row r="339" spans="2:7" ht="13">
      <c r="B339" s="3"/>
      <c r="G339" s="3"/>
    </row>
    <row r="340" spans="2:7" ht="13">
      <c r="B340" s="3"/>
      <c r="G340" s="3"/>
    </row>
    <row r="341" spans="2:7" ht="13">
      <c r="B341" s="3"/>
      <c r="G341" s="3"/>
    </row>
    <row r="342" spans="2:7" ht="13">
      <c r="B342" s="3"/>
      <c r="G342" s="3"/>
    </row>
    <row r="343" spans="2:7" ht="13">
      <c r="B343" s="3"/>
      <c r="G343" s="3"/>
    </row>
    <row r="344" spans="2:7" ht="13">
      <c r="B344" s="3"/>
      <c r="G344" s="3"/>
    </row>
    <row r="345" spans="2:7" ht="13">
      <c r="B345" s="3"/>
      <c r="G345" s="3"/>
    </row>
    <row r="346" spans="2:7" ht="13">
      <c r="B346" s="3"/>
      <c r="G346" s="3"/>
    </row>
    <row r="347" spans="2:7" ht="13">
      <c r="B347" s="3"/>
      <c r="G347" s="3"/>
    </row>
    <row r="348" spans="2:7" ht="13">
      <c r="B348" s="3"/>
      <c r="G348" s="3"/>
    </row>
    <row r="349" spans="2:7" ht="13">
      <c r="B349" s="3"/>
      <c r="G349" s="3"/>
    </row>
    <row r="350" spans="2:7" ht="13">
      <c r="B350" s="3"/>
      <c r="G350" s="3"/>
    </row>
    <row r="351" spans="2:7" ht="13">
      <c r="B351" s="3"/>
      <c r="G351" s="3"/>
    </row>
    <row r="352" spans="2:7" ht="13">
      <c r="B352" s="3"/>
      <c r="G352" s="3"/>
    </row>
    <row r="353" spans="2:7" ht="13">
      <c r="B353" s="3"/>
      <c r="G353" s="3"/>
    </row>
    <row r="354" spans="2:7" ht="13">
      <c r="B354" s="3"/>
      <c r="G354" s="3"/>
    </row>
    <row r="355" spans="2:7" ht="13">
      <c r="B355" s="3"/>
      <c r="G355" s="3"/>
    </row>
    <row r="356" spans="2:7" ht="13">
      <c r="B356" s="3"/>
      <c r="G356" s="3"/>
    </row>
    <row r="357" spans="2:7" ht="13">
      <c r="B357" s="3"/>
      <c r="G357" s="3"/>
    </row>
    <row r="358" spans="2:7" ht="13">
      <c r="B358" s="3"/>
      <c r="G358" s="3"/>
    </row>
    <row r="359" spans="2:7" ht="13">
      <c r="B359" s="3"/>
      <c r="G359" s="3"/>
    </row>
    <row r="360" spans="2:7" ht="13">
      <c r="B360" s="3"/>
      <c r="G360" s="3"/>
    </row>
    <row r="361" spans="2:7" ht="13">
      <c r="B361" s="3"/>
      <c r="G361" s="3"/>
    </row>
    <row r="362" spans="2:7" ht="13">
      <c r="B362" s="3"/>
      <c r="G362" s="3"/>
    </row>
    <row r="363" spans="2:7" ht="13">
      <c r="B363" s="3"/>
      <c r="G363" s="3"/>
    </row>
    <row r="364" spans="2:7" ht="13">
      <c r="B364" s="3"/>
      <c r="G364" s="3"/>
    </row>
    <row r="365" spans="2:7" ht="13">
      <c r="B365" s="3"/>
      <c r="G365" s="3"/>
    </row>
    <row r="366" spans="2:7" ht="13">
      <c r="B366" s="3"/>
      <c r="G366" s="3"/>
    </row>
    <row r="367" spans="2:7" ht="13">
      <c r="B367" s="3"/>
      <c r="G367" s="3"/>
    </row>
    <row r="368" spans="2:7" ht="13">
      <c r="B368" s="3"/>
      <c r="G368" s="3"/>
    </row>
    <row r="369" spans="2:7" ht="13">
      <c r="B369" s="3"/>
      <c r="G369" s="3"/>
    </row>
    <row r="370" spans="2:7" ht="13">
      <c r="B370" s="3"/>
      <c r="G370" s="3"/>
    </row>
    <row r="371" spans="2:7" ht="13">
      <c r="B371" s="3"/>
      <c r="G371" s="3"/>
    </row>
    <row r="372" spans="2:7" ht="13">
      <c r="B372" s="3"/>
      <c r="G372" s="3"/>
    </row>
    <row r="373" spans="2:7" ht="13">
      <c r="B373" s="3"/>
      <c r="G373" s="3"/>
    </row>
    <row r="374" spans="2:7" ht="13">
      <c r="B374" s="3"/>
      <c r="G374" s="3"/>
    </row>
    <row r="375" spans="2:7" ht="13">
      <c r="B375" s="3"/>
      <c r="G375" s="3"/>
    </row>
    <row r="376" spans="2:7" ht="13">
      <c r="B376" s="3"/>
      <c r="G376" s="3"/>
    </row>
    <row r="377" spans="2:7" ht="13">
      <c r="B377" s="3"/>
      <c r="G377" s="3"/>
    </row>
    <row r="378" spans="2:7" ht="13">
      <c r="B378" s="3"/>
      <c r="G378" s="3"/>
    </row>
    <row r="379" spans="2:7" ht="13">
      <c r="B379" s="3"/>
      <c r="G379" s="3"/>
    </row>
    <row r="380" spans="2:7" ht="13">
      <c r="B380" s="3"/>
      <c r="G380" s="3"/>
    </row>
    <row r="381" spans="2:7" ht="13">
      <c r="B381" s="3"/>
      <c r="G381" s="3"/>
    </row>
    <row r="382" spans="2:7" ht="13">
      <c r="B382" s="3"/>
      <c r="G382" s="3"/>
    </row>
    <row r="383" spans="2:7" ht="13">
      <c r="B383" s="3"/>
      <c r="G383" s="3"/>
    </row>
    <row r="384" spans="2:7" ht="13">
      <c r="B384" s="3"/>
      <c r="G384" s="3"/>
    </row>
    <row r="385" spans="2:7" ht="13">
      <c r="B385" s="3"/>
      <c r="G385" s="3"/>
    </row>
    <row r="386" spans="2:7" ht="13">
      <c r="B386" s="3"/>
      <c r="G386" s="3"/>
    </row>
    <row r="387" spans="2:7" ht="13">
      <c r="B387" s="3"/>
      <c r="G387" s="3"/>
    </row>
    <row r="388" spans="2:7" ht="13">
      <c r="B388" s="3"/>
      <c r="G388" s="3"/>
    </row>
    <row r="389" spans="2:7" ht="13">
      <c r="B389" s="3"/>
      <c r="G389" s="3"/>
    </row>
    <row r="390" spans="2:7" ht="13">
      <c r="B390" s="3"/>
      <c r="G390" s="3"/>
    </row>
    <row r="391" spans="2:7" ht="13">
      <c r="B391" s="3"/>
      <c r="G391" s="3"/>
    </row>
    <row r="392" spans="2:7" ht="13">
      <c r="B392" s="3"/>
      <c r="G392" s="3"/>
    </row>
    <row r="393" spans="2:7" ht="13">
      <c r="B393" s="3"/>
      <c r="G393" s="3"/>
    </row>
    <row r="394" spans="2:7" ht="13">
      <c r="B394" s="3"/>
      <c r="G394" s="3"/>
    </row>
    <row r="395" spans="2:7" ht="13">
      <c r="B395" s="3"/>
      <c r="G395" s="3"/>
    </row>
    <row r="396" spans="2:7" ht="13">
      <c r="B396" s="3"/>
      <c r="G396" s="3"/>
    </row>
    <row r="397" spans="2:7" ht="13">
      <c r="B397" s="3"/>
      <c r="G397" s="3"/>
    </row>
    <row r="398" spans="2:7" ht="13">
      <c r="B398" s="3"/>
      <c r="G398" s="3"/>
    </row>
    <row r="399" spans="2:7" ht="13">
      <c r="B399" s="3"/>
      <c r="G399" s="3"/>
    </row>
    <row r="400" spans="2:7" ht="13">
      <c r="B400" s="3"/>
      <c r="G400" s="3"/>
    </row>
    <row r="401" spans="2:7" ht="13">
      <c r="B401" s="3"/>
      <c r="G401" s="3"/>
    </row>
    <row r="402" spans="2:7" ht="13">
      <c r="B402" s="3"/>
      <c r="G402" s="3"/>
    </row>
    <row r="403" spans="2:7" ht="13">
      <c r="B403" s="3"/>
      <c r="G403" s="3"/>
    </row>
    <row r="404" spans="2:7" ht="13">
      <c r="B404" s="3"/>
      <c r="G404" s="3"/>
    </row>
    <row r="405" spans="2:7" ht="13">
      <c r="B405" s="3"/>
      <c r="G405" s="3"/>
    </row>
    <row r="406" spans="2:7" ht="13">
      <c r="B406" s="3"/>
      <c r="G406" s="3"/>
    </row>
    <row r="407" spans="2:7" ht="13">
      <c r="B407" s="3"/>
      <c r="G407" s="3"/>
    </row>
    <row r="408" spans="2:7" ht="13">
      <c r="B408" s="3"/>
      <c r="G408" s="3"/>
    </row>
    <row r="409" spans="2:7" ht="13">
      <c r="B409" s="3"/>
      <c r="G409" s="3"/>
    </row>
    <row r="410" spans="2:7" ht="13">
      <c r="B410" s="3"/>
      <c r="G410" s="3"/>
    </row>
    <row r="411" spans="2:7" ht="13">
      <c r="B411" s="3"/>
      <c r="G411" s="3"/>
    </row>
    <row r="412" spans="2:7" ht="13">
      <c r="B412" s="3"/>
      <c r="G412" s="3"/>
    </row>
    <row r="413" spans="2:7" ht="13">
      <c r="B413" s="3"/>
      <c r="G413" s="3"/>
    </row>
    <row r="414" spans="2:7" ht="13">
      <c r="B414" s="3"/>
      <c r="G414" s="3"/>
    </row>
    <row r="415" spans="2:7" ht="13">
      <c r="B415" s="3"/>
      <c r="G415" s="3"/>
    </row>
    <row r="416" spans="2:7" ht="13">
      <c r="B416" s="3"/>
      <c r="G416" s="3"/>
    </row>
    <row r="417" spans="2:7" ht="13">
      <c r="B417" s="3"/>
      <c r="G417" s="3"/>
    </row>
    <row r="418" spans="2:7" ht="13">
      <c r="B418" s="3"/>
      <c r="G418" s="3"/>
    </row>
    <row r="419" spans="2:7" ht="13">
      <c r="B419" s="3"/>
      <c r="G419" s="3"/>
    </row>
    <row r="420" spans="2:7" ht="13">
      <c r="B420" s="3"/>
      <c r="G420" s="3"/>
    </row>
    <row r="421" spans="2:7" ht="13">
      <c r="B421" s="3"/>
      <c r="G421" s="3"/>
    </row>
    <row r="422" spans="2:7" ht="13">
      <c r="B422" s="3"/>
      <c r="G422" s="3"/>
    </row>
    <row r="423" spans="2:7" ht="13">
      <c r="B423" s="3"/>
      <c r="G423" s="3"/>
    </row>
    <row r="424" spans="2:7" ht="13">
      <c r="B424" s="3"/>
      <c r="G424" s="3"/>
    </row>
    <row r="425" spans="2:7" ht="13">
      <c r="B425" s="3"/>
      <c r="G425" s="3"/>
    </row>
    <row r="426" spans="2:7" ht="13">
      <c r="B426" s="3"/>
      <c r="G426" s="3"/>
    </row>
    <row r="427" spans="2:7" ht="13">
      <c r="B427" s="3"/>
      <c r="G427" s="3"/>
    </row>
    <row r="428" spans="2:7" ht="13">
      <c r="B428" s="3"/>
      <c r="G428" s="3"/>
    </row>
    <row r="429" spans="2:7" ht="13">
      <c r="B429" s="3"/>
      <c r="G429" s="3"/>
    </row>
    <row r="430" spans="2:7" ht="13">
      <c r="B430" s="3"/>
      <c r="G430" s="3"/>
    </row>
    <row r="431" spans="2:7" ht="13">
      <c r="B431" s="3"/>
      <c r="G431" s="3"/>
    </row>
    <row r="432" spans="2:7" ht="13">
      <c r="B432" s="3"/>
      <c r="G432" s="3"/>
    </row>
    <row r="433" spans="2:7" ht="13">
      <c r="B433" s="3"/>
      <c r="G433" s="3"/>
    </row>
    <row r="434" spans="2:7" ht="13">
      <c r="B434" s="3"/>
      <c r="G434" s="3"/>
    </row>
    <row r="435" spans="2:7" ht="13">
      <c r="B435" s="3"/>
      <c r="G435" s="3"/>
    </row>
    <row r="436" spans="2:7" ht="13">
      <c r="B436" s="3"/>
      <c r="G436" s="3"/>
    </row>
    <row r="437" spans="2:7" ht="13">
      <c r="B437" s="3"/>
      <c r="G437" s="3"/>
    </row>
    <row r="438" spans="2:7" ht="13">
      <c r="B438" s="3"/>
      <c r="G438" s="3"/>
    </row>
    <row r="439" spans="2:7" ht="13">
      <c r="B439" s="3"/>
      <c r="G439" s="3"/>
    </row>
    <row r="440" spans="2:7" ht="13">
      <c r="B440" s="3"/>
      <c r="G440" s="3"/>
    </row>
    <row r="441" spans="2:7" ht="13">
      <c r="B441" s="3"/>
      <c r="G441" s="3"/>
    </row>
    <row r="442" spans="2:7" ht="13">
      <c r="B442" s="3"/>
      <c r="G442" s="3"/>
    </row>
    <row r="443" spans="2:7" ht="13">
      <c r="B443" s="3"/>
      <c r="G443" s="3"/>
    </row>
    <row r="444" spans="2:7" ht="13">
      <c r="B444" s="3"/>
      <c r="G444" s="3"/>
    </row>
    <row r="445" spans="2:7" ht="13">
      <c r="B445" s="3"/>
      <c r="G445" s="3"/>
    </row>
    <row r="446" spans="2:7" ht="13">
      <c r="B446" s="3"/>
      <c r="G446" s="3"/>
    </row>
    <row r="447" spans="2:7" ht="13">
      <c r="B447" s="3"/>
      <c r="G447" s="3"/>
    </row>
    <row r="448" spans="2:7" ht="13">
      <c r="B448" s="3"/>
      <c r="G448" s="3"/>
    </row>
    <row r="449" spans="2:7" ht="13">
      <c r="B449" s="3"/>
      <c r="G449" s="3"/>
    </row>
    <row r="450" spans="2:7" ht="13">
      <c r="B450" s="3"/>
      <c r="G450" s="3"/>
    </row>
    <row r="451" spans="2:7" ht="13">
      <c r="B451" s="3"/>
      <c r="G451" s="3"/>
    </row>
    <row r="452" spans="2:7" ht="13">
      <c r="B452" s="3"/>
      <c r="G452" s="3"/>
    </row>
    <row r="453" spans="2:7" ht="13">
      <c r="B453" s="3"/>
      <c r="G453" s="3"/>
    </row>
    <row r="454" spans="2:7" ht="13">
      <c r="B454" s="3"/>
      <c r="G454" s="3"/>
    </row>
    <row r="455" spans="2:7" ht="13">
      <c r="B455" s="3"/>
      <c r="G455" s="3"/>
    </row>
    <row r="456" spans="2:7" ht="13">
      <c r="B456" s="3"/>
      <c r="G456" s="3"/>
    </row>
    <row r="457" spans="2:7" ht="13">
      <c r="B457" s="3"/>
      <c r="G457" s="3"/>
    </row>
    <row r="458" spans="2:7" ht="13">
      <c r="B458" s="3"/>
      <c r="G458" s="3"/>
    </row>
    <row r="459" spans="2:7" ht="13">
      <c r="B459" s="3"/>
      <c r="G459" s="3"/>
    </row>
    <row r="460" spans="2:7" ht="13">
      <c r="B460" s="3"/>
      <c r="G460" s="3"/>
    </row>
    <row r="461" spans="2:7" ht="13">
      <c r="B461" s="3"/>
      <c r="G461" s="3"/>
    </row>
    <row r="462" spans="2:7" ht="13">
      <c r="B462" s="3"/>
      <c r="G462" s="3"/>
    </row>
    <row r="463" spans="2:7" ht="13">
      <c r="B463" s="3"/>
      <c r="G463" s="3"/>
    </row>
    <row r="464" spans="2:7" ht="13">
      <c r="B464" s="3"/>
      <c r="G464" s="3"/>
    </row>
    <row r="465" spans="2:7" ht="13">
      <c r="B465" s="3"/>
      <c r="G465" s="3"/>
    </row>
    <row r="466" spans="2:7" ht="13">
      <c r="B466" s="3"/>
      <c r="G466" s="3"/>
    </row>
    <row r="467" spans="2:7" ht="13">
      <c r="B467" s="3"/>
      <c r="G467" s="3"/>
    </row>
    <row r="468" spans="2:7" ht="13">
      <c r="B468" s="3"/>
      <c r="G468" s="3"/>
    </row>
    <row r="469" spans="2:7" ht="13">
      <c r="B469" s="3"/>
      <c r="G469" s="3"/>
    </row>
    <row r="470" spans="2:7" ht="13">
      <c r="B470" s="3"/>
      <c r="G470" s="3"/>
    </row>
    <row r="471" spans="2:7" ht="13">
      <c r="B471" s="3"/>
      <c r="G471" s="3"/>
    </row>
    <row r="472" spans="2:7" ht="13">
      <c r="B472" s="3"/>
      <c r="G472" s="3"/>
    </row>
    <row r="473" spans="2:7" ht="13">
      <c r="B473" s="3"/>
      <c r="G473" s="3"/>
    </row>
    <row r="474" spans="2:7" ht="13">
      <c r="B474" s="3"/>
      <c r="G474" s="3"/>
    </row>
    <row r="475" spans="2:7" ht="13">
      <c r="B475" s="3"/>
      <c r="G475" s="3"/>
    </row>
    <row r="476" spans="2:7" ht="13">
      <c r="B476" s="3"/>
      <c r="G476" s="3"/>
    </row>
    <row r="477" spans="2:7" ht="13">
      <c r="B477" s="3"/>
      <c r="G477" s="3"/>
    </row>
    <row r="478" spans="2:7" ht="13">
      <c r="B478" s="3"/>
      <c r="G478" s="3"/>
    </row>
    <row r="479" spans="2:7" ht="13">
      <c r="B479" s="3"/>
      <c r="G479" s="3"/>
    </row>
    <row r="480" spans="2:7" ht="13">
      <c r="B480" s="3"/>
      <c r="G480" s="3"/>
    </row>
    <row r="481" spans="2:7" ht="13">
      <c r="B481" s="3"/>
      <c r="G481" s="3"/>
    </row>
    <row r="482" spans="2:7" ht="13">
      <c r="B482" s="3"/>
      <c r="G482" s="3"/>
    </row>
    <row r="483" spans="2:7" ht="13">
      <c r="B483" s="3"/>
      <c r="G483" s="3"/>
    </row>
    <row r="484" spans="2:7" ht="13">
      <c r="B484" s="3"/>
      <c r="G484" s="3"/>
    </row>
    <row r="485" spans="2:7" ht="13">
      <c r="B485" s="3"/>
      <c r="G485" s="3"/>
    </row>
    <row r="486" spans="2:7" ht="13">
      <c r="B486" s="3"/>
      <c r="G486" s="3"/>
    </row>
    <row r="487" spans="2:7" ht="13">
      <c r="B487" s="3"/>
      <c r="G487" s="3"/>
    </row>
    <row r="488" spans="2:7" ht="13">
      <c r="B488" s="3"/>
      <c r="G488" s="3"/>
    </row>
    <row r="489" spans="2:7" ht="13">
      <c r="B489" s="3"/>
      <c r="G489" s="3"/>
    </row>
    <row r="490" spans="2:7" ht="13">
      <c r="B490" s="3"/>
      <c r="G490" s="3"/>
    </row>
    <row r="491" spans="2:7" ht="13">
      <c r="B491" s="3"/>
      <c r="G491" s="3"/>
    </row>
    <row r="492" spans="2:7" ht="13">
      <c r="B492" s="3"/>
      <c r="G492" s="3"/>
    </row>
    <row r="493" spans="2:7" ht="13">
      <c r="B493" s="3"/>
      <c r="G493" s="3"/>
    </row>
    <row r="494" spans="2:7" ht="13">
      <c r="B494" s="3"/>
      <c r="G494" s="3"/>
    </row>
    <row r="495" spans="2:7" ht="13">
      <c r="B495" s="3"/>
      <c r="G495" s="3"/>
    </row>
    <row r="496" spans="2:7" ht="13">
      <c r="B496" s="3"/>
      <c r="G496" s="3"/>
    </row>
    <row r="497" spans="2:7" ht="13">
      <c r="B497" s="3"/>
      <c r="G497" s="3"/>
    </row>
    <row r="498" spans="2:7" ht="13">
      <c r="B498" s="3"/>
      <c r="G498" s="3"/>
    </row>
    <row r="499" spans="2:7" ht="13">
      <c r="B499" s="3"/>
      <c r="G499" s="3"/>
    </row>
    <row r="500" spans="2:7" ht="13">
      <c r="B500" s="3"/>
      <c r="G500" s="3"/>
    </row>
    <row r="501" spans="2:7" ht="13">
      <c r="B501" s="3"/>
      <c r="G501" s="3"/>
    </row>
    <row r="502" spans="2:7" ht="13">
      <c r="B502" s="3"/>
      <c r="G502" s="3"/>
    </row>
    <row r="503" spans="2:7" ht="13">
      <c r="B503" s="3"/>
      <c r="G503" s="3"/>
    </row>
    <row r="504" spans="2:7" ht="13">
      <c r="B504" s="3"/>
      <c r="G504" s="3"/>
    </row>
    <row r="505" spans="2:7" ht="13">
      <c r="B505" s="3"/>
      <c r="G505" s="3"/>
    </row>
    <row r="506" spans="2:7" ht="13">
      <c r="B506" s="3"/>
      <c r="G506" s="3"/>
    </row>
    <row r="507" spans="2:7" ht="13">
      <c r="B507" s="3"/>
      <c r="G507" s="3"/>
    </row>
    <row r="508" spans="2:7" ht="13">
      <c r="B508" s="3"/>
      <c r="G508" s="3"/>
    </row>
    <row r="509" spans="2:7" ht="13">
      <c r="B509" s="3"/>
      <c r="G509" s="3"/>
    </row>
    <row r="510" spans="2:7" ht="13">
      <c r="B510" s="3"/>
      <c r="G510" s="3"/>
    </row>
    <row r="511" spans="2:7" ht="13">
      <c r="B511" s="3"/>
      <c r="G511" s="3"/>
    </row>
    <row r="512" spans="2:7" ht="13">
      <c r="B512" s="3"/>
      <c r="G512" s="3"/>
    </row>
    <row r="513" spans="2:7" ht="13">
      <c r="B513" s="3"/>
      <c r="G513" s="3"/>
    </row>
    <row r="514" spans="2:7" ht="13">
      <c r="B514" s="3"/>
      <c r="G514" s="3"/>
    </row>
    <row r="515" spans="2:7" ht="13">
      <c r="B515" s="3"/>
      <c r="G515" s="3"/>
    </row>
    <row r="516" spans="2:7" ht="13">
      <c r="B516" s="3"/>
      <c r="G516" s="3"/>
    </row>
    <row r="517" spans="2:7" ht="13">
      <c r="B517" s="3"/>
      <c r="G517" s="3"/>
    </row>
    <row r="518" spans="2:7" ht="13">
      <c r="B518" s="3"/>
      <c r="G518" s="3"/>
    </row>
    <row r="519" spans="2:7" ht="13">
      <c r="B519" s="3"/>
      <c r="G519" s="3"/>
    </row>
    <row r="520" spans="2:7" ht="13">
      <c r="B520" s="3"/>
      <c r="G520" s="3"/>
    </row>
    <row r="521" spans="2:7" ht="13">
      <c r="B521" s="3"/>
      <c r="G521" s="3"/>
    </row>
    <row r="522" spans="2:7" ht="13">
      <c r="B522" s="3"/>
      <c r="G522" s="3"/>
    </row>
    <row r="523" spans="2:7" ht="13">
      <c r="B523" s="3"/>
      <c r="G523" s="3"/>
    </row>
    <row r="524" spans="2:7" ht="13">
      <c r="B524" s="3"/>
      <c r="G524" s="3"/>
    </row>
    <row r="525" spans="2:7" ht="13">
      <c r="B525" s="3"/>
      <c r="G525" s="3"/>
    </row>
    <row r="526" spans="2:7" ht="13">
      <c r="B526" s="3"/>
      <c r="G526" s="3"/>
    </row>
    <row r="527" spans="2:7" ht="13">
      <c r="B527" s="3"/>
      <c r="G527" s="3"/>
    </row>
    <row r="528" spans="2:7" ht="13">
      <c r="B528" s="3"/>
      <c r="G528" s="3"/>
    </row>
    <row r="529" spans="2:7" ht="13">
      <c r="B529" s="3"/>
      <c r="G529" s="3"/>
    </row>
    <row r="530" spans="2:7" ht="13">
      <c r="B530" s="3"/>
      <c r="G530" s="3"/>
    </row>
    <row r="531" spans="2:7" ht="13">
      <c r="B531" s="3"/>
      <c r="G531" s="3"/>
    </row>
    <row r="532" spans="2:7" ht="13">
      <c r="B532" s="3"/>
      <c r="G532" s="3"/>
    </row>
    <row r="533" spans="2:7" ht="13">
      <c r="B533" s="3"/>
      <c r="G533" s="3"/>
    </row>
    <row r="534" spans="2:7" ht="13">
      <c r="B534" s="3"/>
      <c r="G534" s="3"/>
    </row>
    <row r="535" spans="2:7" ht="13">
      <c r="B535" s="3"/>
      <c r="G535" s="3"/>
    </row>
    <row r="536" spans="2:7" ht="13">
      <c r="B536" s="3"/>
      <c r="G536" s="3"/>
    </row>
    <row r="537" spans="2:7" ht="13">
      <c r="B537" s="3"/>
      <c r="G537" s="3"/>
    </row>
    <row r="538" spans="2:7" ht="13">
      <c r="B538" s="3"/>
      <c r="G538" s="3"/>
    </row>
    <row r="539" spans="2:7" ht="13">
      <c r="B539" s="3"/>
      <c r="G539" s="3"/>
    </row>
    <row r="540" spans="2:7" ht="13">
      <c r="B540" s="3"/>
      <c r="G540" s="3"/>
    </row>
    <row r="541" spans="2:7" ht="13">
      <c r="B541" s="3"/>
      <c r="G541" s="3"/>
    </row>
    <row r="542" spans="2:7" ht="13">
      <c r="B542" s="3"/>
      <c r="G542" s="3"/>
    </row>
    <row r="543" spans="2:7" ht="13">
      <c r="B543" s="3"/>
      <c r="G543" s="3"/>
    </row>
    <row r="544" spans="2:7" ht="13">
      <c r="B544" s="3"/>
      <c r="G544" s="3"/>
    </row>
    <row r="545" spans="2:7" ht="13">
      <c r="B545" s="3"/>
      <c r="G545" s="3"/>
    </row>
    <row r="546" spans="2:7" ht="13">
      <c r="B546" s="3"/>
      <c r="G546" s="3"/>
    </row>
    <row r="547" spans="2:7" ht="13">
      <c r="B547" s="3"/>
      <c r="G547" s="3"/>
    </row>
    <row r="548" spans="2:7" ht="13">
      <c r="B548" s="3"/>
      <c r="G548" s="3"/>
    </row>
    <row r="549" spans="2:7" ht="13">
      <c r="B549" s="3"/>
      <c r="G549" s="3"/>
    </row>
    <row r="550" spans="2:7" ht="13">
      <c r="B550" s="3"/>
      <c r="G550" s="3"/>
    </row>
    <row r="551" spans="2:7" ht="13">
      <c r="B551" s="3"/>
      <c r="G551" s="3"/>
    </row>
    <row r="552" spans="2:7" ht="13">
      <c r="B552" s="3"/>
      <c r="G552" s="3"/>
    </row>
    <row r="553" spans="2:7" ht="13">
      <c r="B553" s="3"/>
      <c r="G553" s="3"/>
    </row>
    <row r="554" spans="2:7" ht="13">
      <c r="B554" s="3"/>
      <c r="G554" s="3"/>
    </row>
    <row r="555" spans="2:7" ht="13">
      <c r="B555" s="3"/>
      <c r="G555" s="3"/>
    </row>
    <row r="556" spans="2:7" ht="13">
      <c r="B556" s="3"/>
      <c r="G556" s="3"/>
    </row>
    <row r="557" spans="2:7" ht="13">
      <c r="B557" s="3"/>
      <c r="G557" s="3"/>
    </row>
    <row r="558" spans="2:7" ht="13">
      <c r="B558" s="3"/>
      <c r="G558" s="3"/>
    </row>
    <row r="559" spans="2:7" ht="13">
      <c r="B559" s="3"/>
      <c r="G559" s="3"/>
    </row>
    <row r="560" spans="2:7" ht="13">
      <c r="B560" s="3"/>
      <c r="G560" s="3"/>
    </row>
    <row r="561" spans="2:7" ht="13">
      <c r="B561" s="3"/>
      <c r="G561" s="3"/>
    </row>
    <row r="562" spans="2:7" ht="13">
      <c r="B562" s="3"/>
      <c r="G562" s="3"/>
    </row>
    <row r="563" spans="2:7" ht="13">
      <c r="B563" s="3"/>
      <c r="G563" s="3"/>
    </row>
    <row r="564" spans="2:7" ht="13">
      <c r="B564" s="3"/>
      <c r="G564" s="3"/>
    </row>
    <row r="565" spans="2:7" ht="13">
      <c r="B565" s="3"/>
      <c r="G565" s="3"/>
    </row>
    <row r="566" spans="2:7" ht="13">
      <c r="B566" s="3"/>
      <c r="G566" s="3"/>
    </row>
    <row r="567" spans="2:7" ht="13">
      <c r="B567" s="3"/>
      <c r="G567" s="3"/>
    </row>
    <row r="568" spans="2:7" ht="13">
      <c r="B568" s="3"/>
      <c r="G568" s="3"/>
    </row>
    <row r="569" spans="2:7" ht="13">
      <c r="B569" s="3"/>
      <c r="G569" s="3"/>
    </row>
    <row r="570" spans="2:7" ht="13">
      <c r="B570" s="3"/>
      <c r="G570" s="3"/>
    </row>
    <row r="571" spans="2:7" ht="13">
      <c r="B571" s="3"/>
      <c r="G571" s="3"/>
    </row>
    <row r="572" spans="2:7" ht="13">
      <c r="B572" s="3"/>
      <c r="G572" s="3"/>
    </row>
    <row r="573" spans="2:7" ht="13">
      <c r="B573" s="3"/>
      <c r="G573" s="3"/>
    </row>
    <row r="574" spans="2:7" ht="13">
      <c r="B574" s="3"/>
      <c r="G574" s="3"/>
    </row>
    <row r="575" spans="2:7" ht="13">
      <c r="B575" s="3"/>
      <c r="G575" s="3"/>
    </row>
    <row r="576" spans="2:7" ht="13">
      <c r="B576" s="3"/>
      <c r="G576" s="3"/>
    </row>
    <row r="577" spans="2:7" ht="13">
      <c r="B577" s="3"/>
      <c r="G577" s="3"/>
    </row>
    <row r="578" spans="2:7" ht="13">
      <c r="B578" s="3"/>
      <c r="G578" s="3"/>
    </row>
    <row r="579" spans="2:7" ht="13">
      <c r="B579" s="3"/>
      <c r="G579" s="3"/>
    </row>
    <row r="580" spans="2:7" ht="13">
      <c r="B580" s="3"/>
      <c r="G580" s="3"/>
    </row>
    <row r="581" spans="2:7" ht="13">
      <c r="B581" s="3"/>
      <c r="G581" s="3"/>
    </row>
    <row r="582" spans="2:7" ht="13">
      <c r="B582" s="3"/>
      <c r="G582" s="3"/>
    </row>
    <row r="583" spans="2:7" ht="13">
      <c r="B583" s="3"/>
      <c r="G583" s="3"/>
    </row>
    <row r="584" spans="2:7" ht="13">
      <c r="B584" s="3"/>
      <c r="G584" s="3"/>
    </row>
    <row r="585" spans="2:7" ht="13">
      <c r="B585" s="3"/>
      <c r="G585" s="3"/>
    </row>
    <row r="586" spans="2:7" ht="13">
      <c r="B586" s="3"/>
      <c r="G586" s="3"/>
    </row>
    <row r="587" spans="2:7" ht="13">
      <c r="B587" s="3"/>
      <c r="G587" s="3"/>
    </row>
    <row r="588" spans="2:7" ht="13">
      <c r="B588" s="3"/>
      <c r="G588" s="3"/>
    </row>
    <row r="589" spans="2:7" ht="13">
      <c r="B589" s="3"/>
      <c r="G589" s="3"/>
    </row>
    <row r="590" spans="2:7" ht="13">
      <c r="B590" s="3"/>
      <c r="G590" s="3"/>
    </row>
    <row r="591" spans="2:7" ht="13">
      <c r="B591" s="3"/>
      <c r="G591" s="3"/>
    </row>
    <row r="592" spans="2:7" ht="13">
      <c r="B592" s="3"/>
      <c r="G592" s="3"/>
    </row>
    <row r="593" spans="2:7" ht="13">
      <c r="B593" s="3"/>
      <c r="G593" s="3"/>
    </row>
    <row r="594" spans="2:7" ht="13">
      <c r="B594" s="3"/>
      <c r="G594" s="3"/>
    </row>
    <row r="595" spans="2:7" ht="13">
      <c r="B595" s="3"/>
      <c r="G595" s="3"/>
    </row>
    <row r="596" spans="2:7" ht="13">
      <c r="B596" s="3"/>
      <c r="G596" s="3"/>
    </row>
    <row r="597" spans="2:7" ht="13">
      <c r="B597" s="3"/>
      <c r="G597" s="3"/>
    </row>
    <row r="598" spans="2:7" ht="13">
      <c r="B598" s="3"/>
      <c r="G598" s="3"/>
    </row>
    <row r="599" spans="2:7" ht="13">
      <c r="B599" s="3"/>
      <c r="G599" s="3"/>
    </row>
    <row r="600" spans="2:7" ht="13">
      <c r="B600" s="3"/>
      <c r="G600" s="3"/>
    </row>
    <row r="601" spans="2:7" ht="13">
      <c r="B601" s="3"/>
      <c r="G601" s="3"/>
    </row>
    <row r="602" spans="2:7" ht="13">
      <c r="B602" s="3"/>
      <c r="G602" s="3"/>
    </row>
    <row r="603" spans="2:7" ht="13">
      <c r="B603" s="3"/>
      <c r="G603" s="3"/>
    </row>
    <row r="604" spans="2:7" ht="13">
      <c r="B604" s="3"/>
      <c r="G604" s="3"/>
    </row>
    <row r="605" spans="2:7" ht="13">
      <c r="B605" s="3"/>
      <c r="G605" s="3"/>
    </row>
    <row r="606" spans="2:7" ht="13">
      <c r="B606" s="3"/>
      <c r="G606" s="3"/>
    </row>
    <row r="607" spans="2:7" ht="13">
      <c r="B607" s="3"/>
      <c r="G607" s="3"/>
    </row>
    <row r="608" spans="2:7" ht="13">
      <c r="B608" s="3"/>
      <c r="G608" s="3"/>
    </row>
    <row r="609" spans="2:7" ht="13">
      <c r="B609" s="3"/>
      <c r="G609" s="3"/>
    </row>
    <row r="610" spans="2:7" ht="13">
      <c r="B610" s="3"/>
      <c r="G610" s="3"/>
    </row>
    <row r="611" spans="2:7" ht="13">
      <c r="B611" s="3"/>
      <c r="G611" s="3"/>
    </row>
    <row r="612" spans="2:7" ht="13">
      <c r="B612" s="3"/>
      <c r="G612" s="3"/>
    </row>
    <row r="613" spans="2:7" ht="13">
      <c r="B613" s="3"/>
      <c r="G613" s="3"/>
    </row>
    <row r="614" spans="2:7" ht="13">
      <c r="B614" s="3"/>
      <c r="G614" s="3"/>
    </row>
    <row r="615" spans="2:7" ht="13">
      <c r="B615" s="3"/>
      <c r="G615" s="3"/>
    </row>
    <row r="616" spans="2:7" ht="13">
      <c r="B616" s="3"/>
      <c r="G616" s="3"/>
    </row>
    <row r="617" spans="2:7" ht="13">
      <c r="B617" s="3"/>
      <c r="G617" s="3"/>
    </row>
    <row r="618" spans="2:7" ht="13">
      <c r="B618" s="3"/>
      <c r="G618" s="3"/>
    </row>
    <row r="619" spans="2:7" ht="13">
      <c r="B619" s="3"/>
      <c r="G619" s="3"/>
    </row>
    <row r="620" spans="2:7" ht="13">
      <c r="B620" s="3"/>
      <c r="G620" s="3"/>
    </row>
    <row r="621" spans="2:7" ht="13">
      <c r="B621" s="3"/>
      <c r="G621" s="3"/>
    </row>
    <row r="622" spans="2:7" ht="13">
      <c r="B622" s="3"/>
      <c r="G622" s="3"/>
    </row>
    <row r="623" spans="2:7" ht="13">
      <c r="B623" s="3"/>
      <c r="G623" s="3"/>
    </row>
    <row r="624" spans="2:7" ht="13">
      <c r="B624" s="3"/>
      <c r="G624" s="3"/>
    </row>
    <row r="625" spans="2:7" ht="13">
      <c r="B625" s="3"/>
      <c r="G625" s="3"/>
    </row>
    <row r="626" spans="2:7" ht="13">
      <c r="B626" s="3"/>
      <c r="G626" s="3"/>
    </row>
    <row r="627" spans="2:7" ht="13">
      <c r="B627" s="3"/>
      <c r="G627" s="3"/>
    </row>
    <row r="628" spans="2:7" ht="13">
      <c r="B628" s="3"/>
      <c r="G628" s="3"/>
    </row>
    <row r="629" spans="2:7" ht="13">
      <c r="B629" s="3"/>
      <c r="G629" s="3"/>
    </row>
    <row r="630" spans="2:7" ht="13">
      <c r="B630" s="3"/>
      <c r="G630" s="3"/>
    </row>
    <row r="631" spans="2:7" ht="13">
      <c r="B631" s="3"/>
      <c r="G631" s="3"/>
    </row>
    <row r="632" spans="2:7" ht="13">
      <c r="B632" s="3"/>
      <c r="G632" s="3"/>
    </row>
    <row r="633" spans="2:7" ht="13">
      <c r="B633" s="3"/>
      <c r="G633" s="3"/>
    </row>
    <row r="634" spans="2:7" ht="13">
      <c r="B634" s="3"/>
      <c r="G634" s="3"/>
    </row>
    <row r="635" spans="2:7" ht="13">
      <c r="B635" s="3"/>
      <c r="G635" s="3"/>
    </row>
    <row r="636" spans="2:7" ht="13">
      <c r="B636" s="3"/>
      <c r="G636" s="3"/>
    </row>
    <row r="637" spans="2:7" ht="13">
      <c r="B637" s="3"/>
      <c r="G637" s="3"/>
    </row>
    <row r="638" spans="2:7" ht="13">
      <c r="B638" s="3"/>
      <c r="G638" s="3"/>
    </row>
    <row r="639" spans="2:7" ht="13">
      <c r="B639" s="3"/>
      <c r="G639" s="3"/>
    </row>
    <row r="640" spans="2:7" ht="13">
      <c r="B640" s="3"/>
      <c r="G640" s="3"/>
    </row>
    <row r="641" spans="2:7" ht="13">
      <c r="B641" s="3"/>
      <c r="G641" s="3"/>
    </row>
    <row r="642" spans="2:7" ht="13">
      <c r="B642" s="3"/>
      <c r="G642" s="3"/>
    </row>
    <row r="643" spans="2:7" ht="13">
      <c r="B643" s="3"/>
      <c r="G643" s="3"/>
    </row>
    <row r="644" spans="2:7" ht="13">
      <c r="B644" s="3"/>
      <c r="G644" s="3"/>
    </row>
    <row r="645" spans="2:7" ht="13">
      <c r="B645" s="3"/>
      <c r="G645" s="3"/>
    </row>
    <row r="646" spans="2:7" ht="13">
      <c r="B646" s="3"/>
      <c r="G646" s="3"/>
    </row>
    <row r="647" spans="2:7" ht="13">
      <c r="B647" s="3"/>
      <c r="G647" s="3"/>
    </row>
    <row r="648" spans="2:7" ht="13">
      <c r="B648" s="3"/>
      <c r="G648" s="3"/>
    </row>
    <row r="649" spans="2:7" ht="13">
      <c r="B649" s="3"/>
      <c r="G649" s="3"/>
    </row>
    <row r="650" spans="2:7" ht="13">
      <c r="B650" s="3"/>
      <c r="G650" s="3"/>
    </row>
    <row r="651" spans="2:7" ht="13">
      <c r="B651" s="3"/>
      <c r="G651" s="3"/>
    </row>
    <row r="652" spans="2:7" ht="13">
      <c r="B652" s="3"/>
      <c r="G652" s="3"/>
    </row>
    <row r="653" spans="2:7" ht="13">
      <c r="B653" s="3"/>
      <c r="G653" s="3"/>
    </row>
    <row r="654" spans="2:7" ht="13">
      <c r="B654" s="3"/>
      <c r="G654" s="3"/>
    </row>
    <row r="655" spans="2:7" ht="13">
      <c r="B655" s="3"/>
      <c r="G655" s="3"/>
    </row>
    <row r="656" spans="2:7" ht="13">
      <c r="B656" s="3"/>
      <c r="G656" s="3"/>
    </row>
    <row r="657" spans="2:7" ht="13">
      <c r="B657" s="3"/>
      <c r="G657" s="3"/>
    </row>
    <row r="658" spans="2:7" ht="13">
      <c r="B658" s="3"/>
      <c r="G658" s="3"/>
    </row>
    <row r="659" spans="2:7" ht="13">
      <c r="B659" s="3"/>
      <c r="G659" s="3"/>
    </row>
    <row r="660" spans="2:7" ht="13">
      <c r="B660" s="3"/>
      <c r="G660" s="3"/>
    </row>
    <row r="661" spans="2:7" ht="13">
      <c r="B661" s="3"/>
      <c r="G661" s="3"/>
    </row>
    <row r="662" spans="2:7" ht="13">
      <c r="B662" s="3"/>
      <c r="G662" s="3"/>
    </row>
    <row r="663" spans="2:7" ht="13">
      <c r="B663" s="3"/>
      <c r="G663" s="3"/>
    </row>
    <row r="664" spans="2:7" ht="13">
      <c r="B664" s="3"/>
      <c r="G664" s="3"/>
    </row>
    <row r="665" spans="2:7" ht="13">
      <c r="B665" s="3"/>
      <c r="G665" s="3"/>
    </row>
    <row r="666" spans="2:7" ht="13">
      <c r="B666" s="3"/>
      <c r="G666" s="3"/>
    </row>
    <row r="667" spans="2:7" ht="13">
      <c r="B667" s="3"/>
      <c r="G667" s="3"/>
    </row>
    <row r="668" spans="2:7" ht="13">
      <c r="B668" s="3"/>
      <c r="G668" s="3"/>
    </row>
    <row r="669" spans="2:7" ht="13">
      <c r="B669" s="3"/>
      <c r="G669" s="3"/>
    </row>
    <row r="670" spans="2:7" ht="13">
      <c r="B670" s="3"/>
      <c r="G670" s="3"/>
    </row>
    <row r="671" spans="2:7" ht="13">
      <c r="B671" s="3"/>
      <c r="G671" s="3"/>
    </row>
    <row r="672" spans="2:7" ht="13">
      <c r="B672" s="3"/>
      <c r="G672" s="3"/>
    </row>
    <row r="673" spans="2:7" ht="13">
      <c r="B673" s="3"/>
      <c r="G673" s="3"/>
    </row>
    <row r="674" spans="2:7" ht="13">
      <c r="B674" s="3"/>
      <c r="G674" s="3"/>
    </row>
    <row r="675" spans="2:7" ht="13">
      <c r="B675" s="3"/>
      <c r="G675" s="3"/>
    </row>
    <row r="676" spans="2:7" ht="13">
      <c r="B676" s="3"/>
      <c r="G676" s="3"/>
    </row>
    <row r="677" spans="2:7" ht="13">
      <c r="B677" s="3"/>
      <c r="G677" s="3"/>
    </row>
    <row r="678" spans="2:7" ht="13">
      <c r="B678" s="3"/>
      <c r="G678" s="3"/>
    </row>
    <row r="679" spans="2:7" ht="13">
      <c r="B679" s="3"/>
      <c r="G679" s="3"/>
    </row>
    <row r="680" spans="2:7" ht="13">
      <c r="B680" s="3"/>
      <c r="G680" s="3"/>
    </row>
    <row r="681" spans="2:7" ht="13">
      <c r="B681" s="3"/>
      <c r="G681" s="3"/>
    </row>
    <row r="682" spans="2:7" ht="13">
      <c r="B682" s="3"/>
      <c r="G682" s="3"/>
    </row>
    <row r="683" spans="2:7" ht="13">
      <c r="B683" s="3"/>
      <c r="G683" s="3"/>
    </row>
    <row r="684" spans="2:7" ht="13">
      <c r="B684" s="3"/>
      <c r="G684" s="3"/>
    </row>
    <row r="685" spans="2:7" ht="13">
      <c r="B685" s="3"/>
      <c r="G685" s="3"/>
    </row>
    <row r="686" spans="2:7" ht="13">
      <c r="B686" s="3"/>
      <c r="G686" s="3"/>
    </row>
    <row r="687" spans="2:7" ht="13">
      <c r="B687" s="3"/>
      <c r="G687" s="3"/>
    </row>
    <row r="688" spans="2:7" ht="13">
      <c r="B688" s="3"/>
      <c r="G688" s="3"/>
    </row>
    <row r="689" spans="2:7" ht="13">
      <c r="B689" s="3"/>
      <c r="G689" s="3"/>
    </row>
    <row r="690" spans="2:7" ht="13">
      <c r="B690" s="3"/>
      <c r="G690" s="3"/>
    </row>
    <row r="691" spans="2:7" ht="13">
      <c r="B691" s="3"/>
      <c r="G691" s="3"/>
    </row>
    <row r="692" spans="2:7" ht="13">
      <c r="B692" s="3"/>
      <c r="G692" s="3"/>
    </row>
    <row r="693" spans="2:7" ht="13">
      <c r="B693" s="3"/>
      <c r="G693" s="3"/>
    </row>
    <row r="694" spans="2:7" ht="13">
      <c r="B694" s="3"/>
      <c r="G694" s="3"/>
    </row>
    <row r="695" spans="2:7" ht="13">
      <c r="B695" s="3"/>
      <c r="G695" s="3"/>
    </row>
    <row r="696" spans="2:7" ht="13">
      <c r="B696" s="3"/>
      <c r="G696" s="3"/>
    </row>
    <row r="697" spans="2:7" ht="13">
      <c r="B697" s="3"/>
      <c r="G697" s="3"/>
    </row>
    <row r="698" spans="2:7" ht="13">
      <c r="B698" s="3"/>
      <c r="G698" s="3"/>
    </row>
    <row r="699" spans="2:7" ht="13">
      <c r="B699" s="3"/>
      <c r="G699" s="3"/>
    </row>
    <row r="700" spans="2:7" ht="13">
      <c r="B700" s="3"/>
      <c r="G700" s="3"/>
    </row>
    <row r="701" spans="2:7" ht="13">
      <c r="B701" s="3"/>
      <c r="G701" s="3"/>
    </row>
    <row r="702" spans="2:7" ht="13">
      <c r="B702" s="3"/>
      <c r="G702" s="3"/>
    </row>
    <row r="703" spans="2:7" ht="13">
      <c r="B703" s="3"/>
      <c r="G703" s="3"/>
    </row>
    <row r="704" spans="2:7" ht="13">
      <c r="B704" s="3"/>
      <c r="G704" s="3"/>
    </row>
    <row r="705" spans="2:7" ht="13">
      <c r="B705" s="3"/>
      <c r="G705" s="3"/>
    </row>
    <row r="706" spans="2:7" ht="13">
      <c r="B706" s="3"/>
      <c r="G706" s="3"/>
    </row>
    <row r="707" spans="2:7" ht="13">
      <c r="B707" s="3"/>
      <c r="G707" s="3"/>
    </row>
    <row r="708" spans="2:7" ht="13">
      <c r="B708" s="3"/>
      <c r="G708" s="3"/>
    </row>
    <row r="709" spans="2:7" ht="13">
      <c r="B709" s="3"/>
      <c r="G709" s="3"/>
    </row>
    <row r="710" spans="2:7" ht="13">
      <c r="B710" s="3"/>
      <c r="G710" s="3"/>
    </row>
    <row r="711" spans="2:7" ht="13">
      <c r="B711" s="3"/>
      <c r="G711" s="3"/>
    </row>
    <row r="712" spans="2:7" ht="13">
      <c r="B712" s="3"/>
      <c r="G712" s="3"/>
    </row>
    <row r="713" spans="2:7" ht="13">
      <c r="B713" s="3"/>
      <c r="G713" s="3"/>
    </row>
    <row r="714" spans="2:7" ht="13">
      <c r="B714" s="3"/>
      <c r="G714" s="3"/>
    </row>
    <row r="715" spans="2:7" ht="13">
      <c r="B715" s="3"/>
      <c r="G715" s="3"/>
    </row>
    <row r="716" spans="2:7" ht="13">
      <c r="B716" s="3"/>
      <c r="G716" s="3"/>
    </row>
    <row r="717" spans="2:7" ht="13">
      <c r="B717" s="3"/>
      <c r="G717" s="3"/>
    </row>
    <row r="718" spans="2:7" ht="13">
      <c r="B718" s="3"/>
      <c r="G718" s="3"/>
    </row>
    <row r="719" spans="2:7" ht="13">
      <c r="B719" s="3"/>
      <c r="G719" s="3"/>
    </row>
    <row r="720" spans="2:7" ht="13">
      <c r="B720" s="3"/>
      <c r="G720" s="3"/>
    </row>
    <row r="721" spans="2:7" ht="13">
      <c r="B721" s="3"/>
      <c r="G721" s="3"/>
    </row>
    <row r="722" spans="2:7" ht="13">
      <c r="B722" s="3"/>
      <c r="G722" s="3"/>
    </row>
    <row r="723" spans="2:7" ht="13">
      <c r="B723" s="3"/>
      <c r="G723" s="3"/>
    </row>
    <row r="724" spans="2:7" ht="13">
      <c r="B724" s="3"/>
      <c r="G724" s="3"/>
    </row>
    <row r="725" spans="2:7" ht="13">
      <c r="B725" s="3"/>
      <c r="G725" s="3"/>
    </row>
    <row r="726" spans="2:7" ht="13">
      <c r="B726" s="3"/>
      <c r="G726" s="3"/>
    </row>
    <row r="727" spans="2:7" ht="13">
      <c r="B727" s="3"/>
      <c r="G727" s="3"/>
    </row>
    <row r="728" spans="2:7" ht="13">
      <c r="B728" s="3"/>
      <c r="G728" s="3"/>
    </row>
    <row r="729" spans="2:7" ht="13">
      <c r="B729" s="3"/>
      <c r="G729" s="3"/>
    </row>
    <row r="730" spans="2:7" ht="13">
      <c r="B730" s="3"/>
      <c r="G730" s="3"/>
    </row>
    <row r="731" spans="2:7" ht="13">
      <c r="B731" s="3"/>
      <c r="G731" s="3"/>
    </row>
    <row r="732" spans="2:7" ht="13">
      <c r="B732" s="3"/>
      <c r="G732" s="3"/>
    </row>
    <row r="733" spans="2:7" ht="13">
      <c r="B733" s="3"/>
      <c r="G733" s="3"/>
    </row>
    <row r="734" spans="2:7" ht="13">
      <c r="B734" s="3"/>
      <c r="G734" s="3"/>
    </row>
    <row r="735" spans="2:7" ht="13">
      <c r="B735" s="3"/>
      <c r="G735" s="3"/>
    </row>
    <row r="736" spans="2:7" ht="13">
      <c r="B736" s="3"/>
      <c r="G736" s="3"/>
    </row>
    <row r="737" spans="2:7" ht="13">
      <c r="B737" s="3"/>
      <c r="G737" s="3"/>
    </row>
    <row r="738" spans="2:7" ht="13">
      <c r="B738" s="3"/>
      <c r="G738" s="3"/>
    </row>
    <row r="739" spans="2:7" ht="13">
      <c r="B739" s="3"/>
      <c r="G739" s="3"/>
    </row>
    <row r="740" spans="2:7" ht="13">
      <c r="B740" s="3"/>
      <c r="G740" s="3"/>
    </row>
    <row r="741" spans="2:7" ht="13">
      <c r="B741" s="3"/>
      <c r="G741" s="3"/>
    </row>
    <row r="742" spans="2:7" ht="13">
      <c r="B742" s="3"/>
      <c r="G742" s="3"/>
    </row>
    <row r="743" spans="2:7" ht="13">
      <c r="B743" s="3"/>
      <c r="G743" s="3"/>
    </row>
    <row r="744" spans="2:7" ht="13">
      <c r="B744" s="3"/>
      <c r="G744" s="3"/>
    </row>
    <row r="745" spans="2:7" ht="13">
      <c r="B745" s="3"/>
      <c r="G745" s="3"/>
    </row>
    <row r="746" spans="2:7" ht="13">
      <c r="B746" s="3"/>
      <c r="G746" s="3"/>
    </row>
    <row r="747" spans="2:7" ht="13">
      <c r="B747" s="3"/>
      <c r="G747" s="3"/>
    </row>
    <row r="748" spans="2:7" ht="13">
      <c r="B748" s="3"/>
      <c r="G748" s="3"/>
    </row>
    <row r="749" spans="2:7" ht="13">
      <c r="B749" s="3"/>
      <c r="G749" s="3"/>
    </row>
    <row r="750" spans="2:7" ht="13">
      <c r="B750" s="3"/>
      <c r="G750" s="3"/>
    </row>
    <row r="751" spans="2:7" ht="13">
      <c r="B751" s="3"/>
      <c r="G751" s="3"/>
    </row>
    <row r="752" spans="2:7" ht="13">
      <c r="B752" s="3"/>
      <c r="G752" s="3"/>
    </row>
    <row r="753" spans="2:7" ht="13">
      <c r="B753" s="3"/>
      <c r="G753" s="3"/>
    </row>
    <row r="754" spans="2:7" ht="13">
      <c r="B754" s="3"/>
      <c r="G754" s="3"/>
    </row>
    <row r="755" spans="2:7" ht="13">
      <c r="B755" s="3"/>
      <c r="G755" s="3"/>
    </row>
    <row r="756" spans="2:7" ht="13">
      <c r="B756" s="3"/>
      <c r="G756" s="3"/>
    </row>
    <row r="757" spans="2:7" ht="13">
      <c r="B757" s="3"/>
      <c r="G757" s="3"/>
    </row>
    <row r="758" spans="2:7" ht="13">
      <c r="B758" s="3"/>
      <c r="G758" s="3"/>
    </row>
    <row r="759" spans="2:7" ht="13">
      <c r="B759" s="3"/>
      <c r="G759" s="3"/>
    </row>
    <row r="760" spans="2:7" ht="13">
      <c r="B760" s="3"/>
      <c r="G760" s="3"/>
    </row>
    <row r="761" spans="2:7" ht="13">
      <c r="B761" s="3"/>
      <c r="G761" s="3"/>
    </row>
    <row r="762" spans="2:7" ht="13">
      <c r="B762" s="3"/>
      <c r="G762" s="3"/>
    </row>
    <row r="763" spans="2:7" ht="13">
      <c r="B763" s="3"/>
      <c r="G763" s="3"/>
    </row>
    <row r="764" spans="2:7" ht="13">
      <c r="B764" s="3"/>
      <c r="G764" s="3"/>
    </row>
    <row r="765" spans="2:7" ht="13">
      <c r="B765" s="3"/>
      <c r="G765" s="3"/>
    </row>
    <row r="766" spans="2:7" ht="13">
      <c r="B766" s="3"/>
      <c r="G766" s="3"/>
    </row>
    <row r="767" spans="2:7" ht="13">
      <c r="B767" s="3"/>
      <c r="G767" s="3"/>
    </row>
    <row r="768" spans="2:7" ht="13">
      <c r="B768" s="3"/>
      <c r="G768" s="3"/>
    </row>
    <row r="769" spans="2:7" ht="13">
      <c r="B769" s="3"/>
      <c r="G769" s="3"/>
    </row>
    <row r="770" spans="2:7" ht="13">
      <c r="B770" s="3"/>
      <c r="G770" s="3"/>
    </row>
    <row r="771" spans="2:7" ht="13">
      <c r="B771" s="3"/>
      <c r="G771" s="3"/>
    </row>
    <row r="772" spans="2:7" ht="13">
      <c r="B772" s="3"/>
      <c r="G772" s="3"/>
    </row>
    <row r="773" spans="2:7" ht="13">
      <c r="B773" s="3"/>
      <c r="G773" s="3"/>
    </row>
    <row r="774" spans="2:7" ht="13">
      <c r="B774" s="3"/>
      <c r="G774" s="3"/>
    </row>
    <row r="775" spans="2:7" ht="13">
      <c r="B775" s="3"/>
      <c r="G775" s="3"/>
    </row>
    <row r="776" spans="2:7" ht="13">
      <c r="B776" s="3"/>
      <c r="G776" s="3"/>
    </row>
    <row r="777" spans="2:7" ht="13">
      <c r="B777" s="3"/>
      <c r="G777" s="3"/>
    </row>
    <row r="778" spans="2:7" ht="13">
      <c r="B778" s="3"/>
      <c r="G778" s="3"/>
    </row>
    <row r="779" spans="2:7" ht="13">
      <c r="B779" s="3"/>
      <c r="G779" s="3"/>
    </row>
    <row r="780" spans="2:7" ht="13">
      <c r="B780" s="3"/>
      <c r="G780" s="3"/>
    </row>
    <row r="781" spans="2:7" ht="13">
      <c r="B781" s="3"/>
      <c r="G781" s="3"/>
    </row>
    <row r="782" spans="2:7" ht="13">
      <c r="B782" s="3"/>
      <c r="G782" s="3"/>
    </row>
    <row r="783" spans="2:7" ht="13">
      <c r="B783" s="3"/>
      <c r="G783" s="3"/>
    </row>
    <row r="784" spans="2:7" ht="13">
      <c r="B784" s="3"/>
      <c r="G784" s="3"/>
    </row>
    <row r="785" spans="2:7" ht="13">
      <c r="B785" s="3"/>
      <c r="G785" s="3"/>
    </row>
    <row r="786" spans="2:7" ht="13">
      <c r="B786" s="3"/>
      <c r="G786" s="3"/>
    </row>
    <row r="787" spans="2:7" ht="13">
      <c r="B787" s="3"/>
      <c r="G787" s="3"/>
    </row>
    <row r="788" spans="2:7" ht="13">
      <c r="B788" s="3"/>
      <c r="G788" s="3"/>
    </row>
    <row r="789" spans="2:7" ht="13">
      <c r="B789" s="3"/>
      <c r="G789" s="3"/>
    </row>
    <row r="790" spans="2:7" ht="13">
      <c r="B790" s="3"/>
      <c r="G790" s="3"/>
    </row>
    <row r="791" spans="2:7" ht="13">
      <c r="B791" s="3"/>
      <c r="G791" s="3"/>
    </row>
    <row r="792" spans="2:7" ht="13">
      <c r="B792" s="3"/>
      <c r="G792" s="3"/>
    </row>
    <row r="793" spans="2:7" ht="13">
      <c r="B793" s="3"/>
      <c r="G793" s="3"/>
    </row>
    <row r="794" spans="2:7" ht="13">
      <c r="B794" s="3"/>
      <c r="G794" s="3"/>
    </row>
    <row r="795" spans="2:7" ht="13">
      <c r="B795" s="3"/>
      <c r="G795" s="3"/>
    </row>
    <row r="796" spans="2:7" ht="13">
      <c r="B796" s="3"/>
      <c r="G796" s="3"/>
    </row>
    <row r="797" spans="2:7" ht="13">
      <c r="B797" s="3"/>
      <c r="G797" s="3"/>
    </row>
    <row r="798" spans="2:7" ht="13">
      <c r="B798" s="3"/>
      <c r="G798" s="3"/>
    </row>
    <row r="799" spans="2:7" ht="13">
      <c r="B799" s="3"/>
      <c r="G799" s="3"/>
    </row>
    <row r="800" spans="2:7" ht="13">
      <c r="B800" s="3"/>
      <c r="G800" s="3"/>
    </row>
    <row r="801" spans="2:7" ht="13">
      <c r="B801" s="3"/>
      <c r="G801" s="3"/>
    </row>
    <row r="802" spans="2:7" ht="13">
      <c r="B802" s="3"/>
      <c r="G802" s="3"/>
    </row>
    <row r="803" spans="2:7" ht="13">
      <c r="B803" s="3"/>
      <c r="G803" s="3"/>
    </row>
    <row r="804" spans="2:7" ht="13">
      <c r="B804" s="3"/>
      <c r="G804" s="3"/>
    </row>
    <row r="805" spans="2:7" ht="13">
      <c r="B805" s="3"/>
      <c r="G805" s="3"/>
    </row>
    <row r="806" spans="2:7" ht="13">
      <c r="B806" s="3"/>
      <c r="G806" s="3"/>
    </row>
    <row r="807" spans="2:7" ht="13">
      <c r="B807" s="3"/>
      <c r="G807" s="3"/>
    </row>
    <row r="808" spans="2:7" ht="13">
      <c r="B808" s="3"/>
      <c r="G808" s="3"/>
    </row>
    <row r="809" spans="2:7" ht="13">
      <c r="B809" s="3"/>
      <c r="G809" s="3"/>
    </row>
    <row r="810" spans="2:7" ht="13">
      <c r="B810" s="3"/>
      <c r="G810" s="3"/>
    </row>
    <row r="811" spans="2:7" ht="13">
      <c r="B811" s="3"/>
      <c r="G811" s="3"/>
    </row>
    <row r="812" spans="2:7" ht="13">
      <c r="B812" s="3"/>
      <c r="G812" s="3"/>
    </row>
    <row r="813" spans="2:7" ht="13">
      <c r="B813" s="3"/>
      <c r="G813" s="3"/>
    </row>
    <row r="814" spans="2:7" ht="13">
      <c r="B814" s="3"/>
      <c r="G814" s="3"/>
    </row>
    <row r="815" spans="2:7" ht="13">
      <c r="B815" s="3"/>
      <c r="G815" s="3"/>
    </row>
    <row r="816" spans="2:7" ht="13">
      <c r="B816" s="3"/>
      <c r="G816" s="3"/>
    </row>
    <row r="817" spans="2:7" ht="13">
      <c r="B817" s="3"/>
      <c r="G817" s="3"/>
    </row>
    <row r="818" spans="2:7" ht="13">
      <c r="B818" s="3"/>
      <c r="G818" s="3"/>
    </row>
    <row r="819" spans="2:7" ht="13">
      <c r="B819" s="3"/>
      <c r="G819" s="3"/>
    </row>
    <row r="820" spans="2:7" ht="13">
      <c r="B820" s="3"/>
      <c r="G820" s="3"/>
    </row>
    <row r="821" spans="2:7" ht="13">
      <c r="B821" s="3"/>
      <c r="G821" s="3"/>
    </row>
    <row r="822" spans="2:7" ht="13">
      <c r="B822" s="3"/>
      <c r="G822" s="3"/>
    </row>
    <row r="823" spans="2:7" ht="13">
      <c r="B823" s="3"/>
      <c r="G823" s="3"/>
    </row>
    <row r="824" spans="2:7" ht="13">
      <c r="B824" s="3"/>
      <c r="G824" s="3"/>
    </row>
    <row r="825" spans="2:7" ht="13">
      <c r="B825" s="3"/>
      <c r="G825" s="3"/>
    </row>
    <row r="826" spans="2:7" ht="13">
      <c r="B826" s="3"/>
      <c r="G826" s="3"/>
    </row>
    <row r="827" spans="2:7" ht="13">
      <c r="B827" s="3"/>
      <c r="G827" s="3"/>
    </row>
    <row r="828" spans="2:7" ht="13">
      <c r="B828" s="3"/>
      <c r="G828" s="3"/>
    </row>
    <row r="829" spans="2:7" ht="13">
      <c r="B829" s="3"/>
      <c r="G829" s="3"/>
    </row>
    <row r="830" spans="2:7" ht="13">
      <c r="B830" s="3"/>
      <c r="G830" s="3"/>
    </row>
    <row r="831" spans="2:7" ht="13">
      <c r="B831" s="3"/>
      <c r="G831" s="3"/>
    </row>
    <row r="832" spans="2:7" ht="13">
      <c r="B832" s="3"/>
      <c r="G832" s="3"/>
    </row>
    <row r="833" spans="2:7" ht="13">
      <c r="B833" s="3"/>
      <c r="G833" s="3"/>
    </row>
    <row r="834" spans="2:7" ht="13">
      <c r="B834" s="3"/>
      <c r="G834" s="3"/>
    </row>
    <row r="835" spans="2:7" ht="13">
      <c r="B835" s="3"/>
      <c r="G835" s="3"/>
    </row>
    <row r="836" spans="2:7" ht="13">
      <c r="B836" s="3"/>
      <c r="G836" s="3"/>
    </row>
    <row r="837" spans="2:7" ht="13">
      <c r="B837" s="3"/>
      <c r="G837" s="3"/>
    </row>
    <row r="838" spans="2:7" ht="13">
      <c r="B838" s="3"/>
      <c r="G838" s="3"/>
    </row>
    <row r="839" spans="2:7" ht="13">
      <c r="B839" s="3"/>
      <c r="G839" s="3"/>
    </row>
    <row r="840" spans="2:7" ht="13">
      <c r="B840" s="3"/>
      <c r="G840" s="3"/>
    </row>
    <row r="841" spans="2:7" ht="13">
      <c r="B841" s="3"/>
      <c r="G841" s="3"/>
    </row>
    <row r="842" spans="2:7" ht="13">
      <c r="B842" s="3"/>
      <c r="G842" s="3"/>
    </row>
    <row r="843" spans="2:7" ht="13">
      <c r="B843" s="3"/>
      <c r="G843" s="3"/>
    </row>
    <row r="844" spans="2:7" ht="13">
      <c r="B844" s="3"/>
      <c r="G844" s="3"/>
    </row>
    <row r="845" spans="2:7" ht="13">
      <c r="B845" s="3"/>
      <c r="G845" s="3"/>
    </row>
    <row r="846" spans="2:7" ht="13">
      <c r="B846" s="3"/>
      <c r="G846" s="3"/>
    </row>
    <row r="847" spans="2:7" ht="13">
      <c r="B847" s="3"/>
      <c r="G847" s="3"/>
    </row>
    <row r="848" spans="2:7" ht="13">
      <c r="B848" s="3"/>
      <c r="G848" s="3"/>
    </row>
    <row r="849" spans="2:7" ht="13">
      <c r="B849" s="3"/>
      <c r="G849" s="3"/>
    </row>
    <row r="850" spans="2:7" ht="13">
      <c r="B850" s="3"/>
      <c r="G850" s="3"/>
    </row>
    <row r="851" spans="2:7" ht="13">
      <c r="B851" s="3"/>
      <c r="G851" s="3"/>
    </row>
    <row r="852" spans="2:7" ht="13">
      <c r="B852" s="3"/>
      <c r="G852" s="3"/>
    </row>
    <row r="853" spans="2:7" ht="13">
      <c r="B853" s="3"/>
      <c r="G853" s="3"/>
    </row>
    <row r="854" spans="2:7" ht="13">
      <c r="B854" s="3"/>
      <c r="G854" s="3"/>
    </row>
    <row r="855" spans="2:7" ht="13">
      <c r="B855" s="3"/>
      <c r="G855" s="3"/>
    </row>
    <row r="856" spans="2:7" ht="13">
      <c r="B856" s="3"/>
      <c r="G856" s="3"/>
    </row>
    <row r="857" spans="2:7" ht="13">
      <c r="B857" s="3"/>
      <c r="G857" s="3"/>
    </row>
    <row r="858" spans="2:7" ht="13">
      <c r="B858" s="3"/>
      <c r="G858" s="3"/>
    </row>
    <row r="859" spans="2:7" ht="13">
      <c r="B859" s="3"/>
      <c r="G859" s="3"/>
    </row>
    <row r="860" spans="2:7" ht="13">
      <c r="B860" s="3"/>
      <c r="G860" s="3"/>
    </row>
    <row r="861" spans="2:7" ht="13">
      <c r="B861" s="3"/>
      <c r="G861" s="3"/>
    </row>
    <row r="862" spans="2:7" ht="13">
      <c r="B862" s="3"/>
      <c r="G862" s="3"/>
    </row>
    <row r="863" spans="2:7" ht="13">
      <c r="B863" s="3"/>
      <c r="G863" s="3"/>
    </row>
    <row r="864" spans="2:7" ht="13">
      <c r="B864" s="3"/>
      <c r="G864" s="3"/>
    </row>
    <row r="865" spans="2:7" ht="13">
      <c r="B865" s="3"/>
      <c r="G865" s="3"/>
    </row>
    <row r="866" spans="2:7" ht="13">
      <c r="B866" s="3"/>
      <c r="G866" s="3"/>
    </row>
    <row r="867" spans="2:7" ht="13">
      <c r="B867" s="3"/>
      <c r="G867" s="3"/>
    </row>
    <row r="868" spans="2:7" ht="13">
      <c r="B868" s="3"/>
      <c r="G868" s="3"/>
    </row>
    <row r="869" spans="2:7" ht="13">
      <c r="B869" s="3"/>
      <c r="G869" s="3"/>
    </row>
    <row r="870" spans="2:7" ht="13">
      <c r="B870" s="3"/>
      <c r="G870" s="3"/>
    </row>
    <row r="871" spans="2:7" ht="13">
      <c r="B871" s="3"/>
      <c r="G871" s="3"/>
    </row>
    <row r="872" spans="2:7" ht="13">
      <c r="B872" s="3"/>
      <c r="G872" s="3"/>
    </row>
    <row r="873" spans="2:7" ht="13">
      <c r="B873" s="3"/>
      <c r="G873" s="3"/>
    </row>
    <row r="874" spans="2:7" ht="13">
      <c r="B874" s="3"/>
      <c r="G874" s="3"/>
    </row>
    <row r="875" spans="2:7" ht="13">
      <c r="B875" s="3"/>
      <c r="G875" s="3"/>
    </row>
    <row r="876" spans="2:7" ht="13">
      <c r="B876" s="3"/>
      <c r="G876" s="3"/>
    </row>
    <row r="877" spans="2:7" ht="13">
      <c r="B877" s="3"/>
      <c r="G877" s="3"/>
    </row>
    <row r="878" spans="2:7" ht="13">
      <c r="B878" s="3"/>
      <c r="G878" s="3"/>
    </row>
    <row r="879" spans="2:7" ht="13">
      <c r="B879" s="3"/>
      <c r="G879" s="3"/>
    </row>
    <row r="880" spans="2:7" ht="13">
      <c r="B880" s="3"/>
      <c r="G880" s="3"/>
    </row>
    <row r="881" spans="2:7" ht="13">
      <c r="B881" s="3"/>
      <c r="G881" s="3"/>
    </row>
    <row r="882" spans="2:7" ht="13">
      <c r="B882" s="3"/>
      <c r="G882" s="3"/>
    </row>
    <row r="883" spans="2:7" ht="13">
      <c r="B883" s="3"/>
      <c r="G883" s="3"/>
    </row>
    <row r="884" spans="2:7" ht="13">
      <c r="B884" s="3"/>
      <c r="G884" s="3"/>
    </row>
    <row r="885" spans="2:7" ht="13">
      <c r="B885" s="3"/>
      <c r="G885" s="3"/>
    </row>
    <row r="886" spans="2:7" ht="13">
      <c r="B886" s="3"/>
      <c r="G886" s="3"/>
    </row>
    <row r="887" spans="2:7" ht="13">
      <c r="B887" s="3"/>
      <c r="G887" s="3"/>
    </row>
    <row r="888" spans="2:7" ht="13">
      <c r="B888" s="3"/>
      <c r="G888" s="3"/>
    </row>
    <row r="889" spans="2:7" ht="13">
      <c r="B889" s="3"/>
      <c r="G889" s="3"/>
    </row>
    <row r="890" spans="2:7" ht="13">
      <c r="B890" s="3"/>
      <c r="G890" s="3"/>
    </row>
    <row r="891" spans="2:7" ht="13">
      <c r="B891" s="3"/>
      <c r="G891" s="3"/>
    </row>
    <row r="892" spans="2:7" ht="13">
      <c r="B892" s="3"/>
      <c r="G892" s="3"/>
    </row>
    <row r="893" spans="2:7" ht="13">
      <c r="B893" s="3"/>
      <c r="G893" s="3"/>
    </row>
    <row r="894" spans="2:7" ht="13">
      <c r="B894" s="3"/>
      <c r="G894" s="3"/>
    </row>
    <row r="895" spans="2:7" ht="13">
      <c r="B895" s="3"/>
      <c r="G895" s="3"/>
    </row>
    <row r="896" spans="2:7" ht="13">
      <c r="B896" s="3"/>
      <c r="G896" s="3"/>
    </row>
    <row r="897" spans="2:7" ht="13">
      <c r="B897" s="3"/>
      <c r="G897" s="3"/>
    </row>
    <row r="898" spans="2:7" ht="13">
      <c r="B898" s="3"/>
      <c r="G898" s="3"/>
    </row>
    <row r="899" spans="2:7" ht="13">
      <c r="B899" s="3"/>
      <c r="G899" s="3"/>
    </row>
    <row r="900" spans="2:7" ht="13">
      <c r="B900" s="3"/>
      <c r="G900" s="3"/>
    </row>
    <row r="901" spans="2:7" ht="13">
      <c r="B901" s="3"/>
      <c r="G901" s="3"/>
    </row>
    <row r="902" spans="2:7" ht="13">
      <c r="B902" s="3"/>
      <c r="G902" s="3"/>
    </row>
    <row r="903" spans="2:7" ht="13">
      <c r="B903" s="3"/>
      <c r="G903" s="3"/>
    </row>
    <row r="904" spans="2:7" ht="13">
      <c r="B904" s="3"/>
      <c r="G904" s="3"/>
    </row>
    <row r="905" spans="2:7" ht="13">
      <c r="B905" s="3"/>
      <c r="G905" s="3"/>
    </row>
    <row r="906" spans="2:7" ht="13">
      <c r="B906" s="3"/>
      <c r="G906" s="3"/>
    </row>
    <row r="907" spans="2:7" ht="13">
      <c r="B907" s="3"/>
      <c r="G907" s="3"/>
    </row>
    <row r="908" spans="2:7" ht="13">
      <c r="B908" s="3"/>
      <c r="G908" s="3"/>
    </row>
    <row r="909" spans="2:7" ht="13">
      <c r="B909" s="3"/>
      <c r="G909" s="3"/>
    </row>
    <row r="910" spans="2:7" ht="13">
      <c r="B910" s="3"/>
      <c r="G910" s="3"/>
    </row>
    <row r="911" spans="2:7" ht="13">
      <c r="B911" s="3"/>
      <c r="G911" s="3"/>
    </row>
    <row r="912" spans="2:7" ht="13">
      <c r="B912" s="3"/>
      <c r="G912" s="3"/>
    </row>
    <row r="913" spans="2:7" ht="13">
      <c r="B913" s="3"/>
      <c r="G913" s="3"/>
    </row>
    <row r="914" spans="2:7" ht="13">
      <c r="B914" s="3"/>
      <c r="G914" s="3"/>
    </row>
    <row r="915" spans="2:7" ht="13">
      <c r="B915" s="3"/>
      <c r="G915" s="3"/>
    </row>
    <row r="916" spans="2:7" ht="13">
      <c r="B916" s="3"/>
      <c r="G916" s="3"/>
    </row>
    <row r="917" spans="2:7" ht="13">
      <c r="B917" s="3"/>
      <c r="G917" s="3"/>
    </row>
    <row r="918" spans="2:7" ht="13">
      <c r="B918" s="3"/>
      <c r="G918" s="3"/>
    </row>
    <row r="919" spans="2:7" ht="13">
      <c r="B919" s="3"/>
      <c r="G919" s="3"/>
    </row>
    <row r="920" spans="2:7" ht="13">
      <c r="B920" s="3"/>
      <c r="G920" s="3"/>
    </row>
    <row r="921" spans="2:7" ht="13">
      <c r="B921" s="3"/>
      <c r="G921" s="3"/>
    </row>
    <row r="922" spans="2:7" ht="13">
      <c r="B922" s="3"/>
      <c r="G922" s="3"/>
    </row>
    <row r="923" spans="2:7" ht="13">
      <c r="B923" s="3"/>
      <c r="G923" s="3"/>
    </row>
    <row r="924" spans="2:7" ht="13">
      <c r="B924" s="3"/>
      <c r="G924" s="3"/>
    </row>
    <row r="925" spans="2:7" ht="13">
      <c r="B925" s="3"/>
      <c r="G925" s="3"/>
    </row>
    <row r="926" spans="2:7" ht="13">
      <c r="B926" s="3"/>
      <c r="G926" s="3"/>
    </row>
    <row r="927" spans="2:7" ht="13">
      <c r="B927" s="3"/>
      <c r="G927" s="3"/>
    </row>
    <row r="928" spans="2:7" ht="13">
      <c r="B928" s="3"/>
      <c r="G928" s="3"/>
    </row>
    <row r="929" spans="2:7" ht="13">
      <c r="B929" s="3"/>
      <c r="G929" s="3"/>
    </row>
    <row r="930" spans="2:7" ht="13">
      <c r="B930" s="3"/>
      <c r="G930" s="3"/>
    </row>
    <row r="931" spans="2:7" ht="13">
      <c r="B931" s="3"/>
      <c r="G931" s="3"/>
    </row>
    <row r="932" spans="2:7" ht="13">
      <c r="B932" s="3"/>
      <c r="G932" s="3"/>
    </row>
    <row r="933" spans="2:7" ht="13">
      <c r="B933" s="3"/>
      <c r="G933" s="3"/>
    </row>
    <row r="934" spans="2:7" ht="13">
      <c r="B934" s="3"/>
      <c r="G934" s="3"/>
    </row>
    <row r="935" spans="2:7" ht="13">
      <c r="B935" s="3"/>
      <c r="G935" s="3"/>
    </row>
    <row r="936" spans="2:7" ht="13">
      <c r="B936" s="3"/>
      <c r="G936" s="3"/>
    </row>
    <row r="937" spans="2:7" ht="13">
      <c r="B937" s="3"/>
      <c r="G937" s="3"/>
    </row>
    <row r="938" spans="2:7" ht="13">
      <c r="B938" s="3"/>
      <c r="G938" s="3"/>
    </row>
    <row r="939" spans="2:7" ht="13">
      <c r="B939" s="3"/>
      <c r="G939" s="3"/>
    </row>
    <row r="940" spans="2:7" ht="13">
      <c r="B940" s="3"/>
      <c r="G940" s="3"/>
    </row>
    <row r="941" spans="2:7" ht="13">
      <c r="B941" s="3"/>
      <c r="G941" s="3"/>
    </row>
    <row r="942" spans="2:7" ht="13">
      <c r="B942" s="3"/>
      <c r="G942" s="3"/>
    </row>
    <row r="943" spans="2:7" ht="13">
      <c r="B943" s="3"/>
      <c r="G943" s="3"/>
    </row>
    <row r="944" spans="2:7" ht="13">
      <c r="B944" s="3"/>
      <c r="G944" s="3"/>
    </row>
    <row r="945" spans="2:7" ht="13">
      <c r="B945" s="3"/>
      <c r="G945" s="3"/>
    </row>
    <row r="946" spans="2:7" ht="13">
      <c r="B946" s="3"/>
      <c r="G946" s="3"/>
    </row>
    <row r="947" spans="2:7" ht="13">
      <c r="B947" s="3"/>
      <c r="G947" s="3"/>
    </row>
    <row r="948" spans="2:7" ht="13">
      <c r="B948" s="3"/>
      <c r="G948" s="3"/>
    </row>
    <row r="949" spans="2:7" ht="13">
      <c r="B949" s="3"/>
      <c r="G949" s="3"/>
    </row>
    <row r="950" spans="2:7" ht="13">
      <c r="B950" s="3"/>
      <c r="G950" s="3"/>
    </row>
    <row r="951" spans="2:7" ht="13">
      <c r="B951" s="3"/>
      <c r="G951" s="3"/>
    </row>
    <row r="952" spans="2:7" ht="13">
      <c r="B952" s="3"/>
      <c r="G952" s="3"/>
    </row>
    <row r="953" spans="2:7" ht="13">
      <c r="B953" s="3"/>
      <c r="G953" s="3"/>
    </row>
    <row r="954" spans="2:7" ht="13">
      <c r="B954" s="3"/>
      <c r="G954" s="3"/>
    </row>
    <row r="955" spans="2:7" ht="13">
      <c r="B955" s="3"/>
      <c r="G955" s="3"/>
    </row>
    <row r="956" spans="2:7" ht="13">
      <c r="B956" s="3"/>
      <c r="G956" s="3"/>
    </row>
    <row r="957" spans="2:7" ht="13">
      <c r="B957" s="3"/>
      <c r="G957" s="3"/>
    </row>
    <row r="958" spans="2:7" ht="13">
      <c r="B958" s="3"/>
      <c r="G958" s="3"/>
    </row>
    <row r="959" spans="2:7" ht="13">
      <c r="B959" s="3"/>
      <c r="G959" s="3"/>
    </row>
    <row r="960" spans="2:7" ht="13">
      <c r="B960" s="3"/>
      <c r="G960" s="3"/>
    </row>
    <row r="961" spans="2:7" ht="13">
      <c r="B961" s="3"/>
      <c r="G961" s="3"/>
    </row>
    <row r="962" spans="2:7" ht="13">
      <c r="B962" s="3"/>
      <c r="G962" s="3"/>
    </row>
    <row r="963" spans="2:7" ht="13">
      <c r="B963" s="3"/>
      <c r="G963" s="3"/>
    </row>
    <row r="964" spans="2:7" ht="13">
      <c r="B964" s="3"/>
      <c r="G964" s="3"/>
    </row>
    <row r="965" spans="2:7" ht="13">
      <c r="B965" s="3"/>
      <c r="G965" s="3"/>
    </row>
    <row r="966" spans="2:7" ht="13">
      <c r="B966" s="3"/>
      <c r="G966" s="3"/>
    </row>
    <row r="967" spans="2:7" ht="13">
      <c r="B967" s="3"/>
      <c r="G967" s="3"/>
    </row>
    <row r="968" spans="2:7" ht="13">
      <c r="B968" s="3"/>
      <c r="G968" s="3"/>
    </row>
    <row r="969" spans="2:7" ht="13">
      <c r="B969" s="3"/>
      <c r="G969" s="3"/>
    </row>
    <row r="970" spans="2:7" ht="13">
      <c r="B970" s="3"/>
      <c r="G970" s="3"/>
    </row>
    <row r="971" spans="2:7" ht="13">
      <c r="B971" s="3"/>
      <c r="G971" s="3"/>
    </row>
    <row r="972" spans="2:7" ht="13">
      <c r="B972" s="3"/>
      <c r="G972" s="3"/>
    </row>
    <row r="973" spans="2:7" ht="13">
      <c r="B973" s="3"/>
      <c r="G973" s="3"/>
    </row>
    <row r="974" spans="2:7" ht="13">
      <c r="B974" s="3"/>
      <c r="G974" s="3"/>
    </row>
    <row r="975" spans="2:7" ht="13">
      <c r="B975" s="3"/>
      <c r="G975" s="3"/>
    </row>
    <row r="976" spans="2:7" ht="13">
      <c r="B976" s="3"/>
      <c r="G976" s="3"/>
    </row>
    <row r="977" spans="2:7" ht="13">
      <c r="B977" s="3"/>
      <c r="G977" s="3"/>
    </row>
    <row r="978" spans="2:7" ht="13">
      <c r="B978" s="3"/>
      <c r="G978" s="3"/>
    </row>
    <row r="979" spans="2:7" ht="13">
      <c r="B979" s="3"/>
      <c r="G979" s="3"/>
    </row>
    <row r="980" spans="2:7" ht="13">
      <c r="B980" s="3"/>
      <c r="G980" s="3"/>
    </row>
    <row r="981" spans="2:7" ht="13">
      <c r="B981" s="3"/>
      <c r="G981" s="3"/>
    </row>
    <row r="982" spans="2:7" ht="13">
      <c r="B982" s="3"/>
      <c r="G982" s="3"/>
    </row>
    <row r="983" spans="2:7" ht="13">
      <c r="B983" s="3"/>
      <c r="G983" s="3"/>
    </row>
    <row r="984" spans="2:7" ht="13">
      <c r="B984" s="3"/>
      <c r="G984" s="3"/>
    </row>
    <row r="985" spans="2:7" ht="13">
      <c r="B985" s="3"/>
      <c r="G985" s="3"/>
    </row>
    <row r="986" spans="2:7" ht="13">
      <c r="B986" s="3"/>
      <c r="G986" s="3"/>
    </row>
    <row r="987" spans="2:7" ht="13">
      <c r="B987" s="3"/>
      <c r="G987" s="3"/>
    </row>
    <row r="988" spans="2:7" ht="13">
      <c r="B988" s="3"/>
      <c r="G988" s="3"/>
    </row>
    <row r="989" spans="2:7" ht="13">
      <c r="B989" s="3"/>
      <c r="G989" s="3"/>
    </row>
    <row r="990" spans="2:7" ht="13">
      <c r="B990" s="3"/>
      <c r="G990" s="3"/>
    </row>
    <row r="991" spans="2:7" ht="13">
      <c r="B991" s="3"/>
      <c r="G991" s="3"/>
    </row>
    <row r="992" spans="2:7" ht="13">
      <c r="B992" s="3"/>
      <c r="G992" s="3"/>
    </row>
    <row r="993" spans="2:7" ht="13">
      <c r="B993" s="3"/>
      <c r="G993" s="3"/>
    </row>
    <row r="994" spans="2:7" ht="13">
      <c r="B994" s="3"/>
      <c r="G994" s="3"/>
    </row>
    <row r="995" spans="2:7" ht="13">
      <c r="B995" s="3"/>
      <c r="G995" s="3"/>
    </row>
    <row r="996" spans="2:7" ht="13">
      <c r="B996" s="3"/>
      <c r="G996"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B988"/>
  <sheetViews>
    <sheetView tabSelected="1" workbookViewId="0">
      <selection activeCell="H51" sqref="H51"/>
    </sheetView>
  </sheetViews>
  <sheetFormatPr baseColWidth="10" defaultColWidth="12.6640625" defaultRowHeight="79" customHeight="1"/>
  <cols>
    <col min="1" max="1" width="24.5" customWidth="1"/>
    <col min="2" max="2" width="37.83203125" customWidth="1"/>
    <col min="6" max="6" width="23.5" customWidth="1"/>
    <col min="7" max="7" width="59.5" customWidth="1"/>
    <col min="8" max="8" width="25.33203125" customWidth="1"/>
    <col min="9" max="9" width="25.1640625" customWidth="1"/>
  </cols>
  <sheetData>
    <row r="1" spans="1:28" ht="79" customHeight="1">
      <c r="A1" s="1" t="s">
        <v>0</v>
      </c>
      <c r="B1" s="1" t="s">
        <v>448</v>
      </c>
      <c r="C1" s="7" t="s">
        <v>2</v>
      </c>
      <c r="D1" s="7" t="s">
        <v>3</v>
      </c>
      <c r="E1" s="7" t="s">
        <v>4</v>
      </c>
      <c r="F1" s="7" t="s">
        <v>97</v>
      </c>
      <c r="G1" s="1" t="s">
        <v>449</v>
      </c>
      <c r="H1" s="7" t="s">
        <v>450</v>
      </c>
      <c r="I1" s="1" t="s">
        <v>451</v>
      </c>
      <c r="J1" s="7"/>
      <c r="K1" s="7"/>
      <c r="L1" s="7"/>
      <c r="M1" s="7"/>
      <c r="N1" s="7"/>
      <c r="O1" s="7"/>
      <c r="P1" s="7"/>
      <c r="Q1" s="7"/>
      <c r="R1" s="7"/>
      <c r="S1" s="7"/>
      <c r="T1" s="7"/>
      <c r="U1" s="7"/>
      <c r="V1" s="7"/>
      <c r="W1" s="7"/>
      <c r="X1" s="7"/>
      <c r="Y1" s="7"/>
      <c r="Z1" s="7"/>
      <c r="AA1" s="7"/>
      <c r="AB1" s="7"/>
    </row>
    <row r="2" spans="1:28" ht="79" customHeight="1">
      <c r="A2" s="3">
        <v>10.1</v>
      </c>
      <c r="B2" s="3" t="s">
        <v>1047</v>
      </c>
      <c r="C2" s="3" t="s">
        <v>9</v>
      </c>
      <c r="D2" s="2">
        <f t="shared" ref="D2:D38" si="0">IF(OR(C2="Both", C2="FFF"), A2, "")</f>
        <v>10.1</v>
      </c>
      <c r="E2" s="2">
        <f t="shared" ref="E2:E38" si="1">IF(OR(C2="Both", C2="FFF"), A2, "")</f>
        <v>10.1</v>
      </c>
      <c r="F2" s="2" t="s">
        <v>1048</v>
      </c>
      <c r="G2" s="3" t="s">
        <v>1049</v>
      </c>
      <c r="H2" s="2" t="str">
        <f>_xlfn.SINGLE(_xlfn.CONCAT("tab ",F2))</f>
        <v>tab harrassinstit</v>
      </c>
      <c r="I2" s="3" t="s">
        <v>1050</v>
      </c>
    </row>
    <row r="3" spans="1:28" ht="79" customHeight="1">
      <c r="A3" s="3">
        <v>10.199999999999999</v>
      </c>
      <c r="B3" s="3" t="s">
        <v>1051</v>
      </c>
      <c r="C3" s="3" t="s">
        <v>9</v>
      </c>
      <c r="D3" s="2">
        <f t="shared" si="0"/>
        <v>10.199999999999999</v>
      </c>
      <c r="E3" s="2">
        <f t="shared" si="1"/>
        <v>10.199999999999999</v>
      </c>
      <c r="F3" s="2" t="s">
        <v>1048</v>
      </c>
      <c r="G3" s="3" t="s">
        <v>1049</v>
      </c>
      <c r="H3" s="2" t="str">
        <f>_xlfn.SINGLE(_xlfn.CONCAT("tab ",F3))</f>
        <v>tab harrassinstit</v>
      </c>
      <c r="I3" s="3" t="s">
        <v>1052</v>
      </c>
    </row>
    <row r="4" spans="1:28" ht="79" customHeight="1">
      <c r="A4" s="3">
        <v>10.3</v>
      </c>
      <c r="B4" s="3" t="s">
        <v>1053</v>
      </c>
      <c r="C4" s="3" t="s">
        <v>9</v>
      </c>
      <c r="D4" s="2">
        <f t="shared" si="0"/>
        <v>10.3</v>
      </c>
      <c r="E4" s="2">
        <f t="shared" si="1"/>
        <v>10.3</v>
      </c>
      <c r="F4" s="2" t="s">
        <v>1048</v>
      </c>
      <c r="G4" s="3" t="s">
        <v>1049</v>
      </c>
      <c r="H4" s="2" t="str">
        <f>_xlfn.SINGLE(_xlfn.CONCAT("tab ",F4))</f>
        <v>tab harrassinstit</v>
      </c>
      <c r="I4" s="3" t="s">
        <v>1054</v>
      </c>
    </row>
    <row r="5" spans="1:28" ht="79" customHeight="1">
      <c r="A5" s="3">
        <v>10.4</v>
      </c>
      <c r="B5" s="3" t="s">
        <v>1055</v>
      </c>
      <c r="C5" s="3" t="s">
        <v>9</v>
      </c>
      <c r="D5" s="2">
        <f t="shared" si="0"/>
        <v>10.4</v>
      </c>
      <c r="E5" s="2">
        <f t="shared" si="1"/>
        <v>10.4</v>
      </c>
      <c r="F5" s="2" t="s">
        <v>1056</v>
      </c>
      <c r="G5" s="3" t="s">
        <v>1057</v>
      </c>
      <c r="H5" s="2" t="str">
        <f>_xlfn.SINGLE(_xlfn.CONCAT("tab ",F5))</f>
        <v>tab domesviolence</v>
      </c>
      <c r="I5" s="3"/>
    </row>
    <row r="6" spans="1:28" ht="79" customHeight="1">
      <c r="A6" s="3">
        <v>10.5</v>
      </c>
      <c r="B6" s="3" t="s">
        <v>1058</v>
      </c>
      <c r="C6" s="3" t="s">
        <v>14</v>
      </c>
      <c r="D6" s="2">
        <f t="shared" si="0"/>
        <v>10.5</v>
      </c>
      <c r="E6" s="2">
        <f t="shared" si="1"/>
        <v>10.5</v>
      </c>
      <c r="F6" s="4"/>
      <c r="G6" s="5"/>
      <c r="H6" s="4"/>
      <c r="I6" s="3"/>
    </row>
    <row r="7" spans="1:28" ht="79" customHeight="1">
      <c r="A7" s="3">
        <v>10.6</v>
      </c>
      <c r="B7" s="3" t="s">
        <v>1059</v>
      </c>
      <c r="C7" s="3" t="s">
        <v>14</v>
      </c>
      <c r="D7" s="2">
        <f t="shared" si="0"/>
        <v>10.6</v>
      </c>
      <c r="E7" s="2">
        <f t="shared" si="1"/>
        <v>10.6</v>
      </c>
      <c r="F7" s="4"/>
      <c r="G7" s="5"/>
      <c r="H7" s="4"/>
      <c r="I7" s="3"/>
    </row>
    <row r="8" spans="1:28" ht="79" customHeight="1">
      <c r="A8" s="3">
        <v>10.7</v>
      </c>
      <c r="B8" s="3" t="s">
        <v>1060</v>
      </c>
      <c r="C8" s="3" t="s">
        <v>9</v>
      </c>
      <c r="D8" s="2">
        <f t="shared" si="0"/>
        <v>10.7</v>
      </c>
      <c r="E8" s="2">
        <f t="shared" si="1"/>
        <v>10.7</v>
      </c>
      <c r="F8" s="4"/>
      <c r="G8" s="5"/>
      <c r="H8" s="4"/>
      <c r="I8" s="3"/>
    </row>
    <row r="9" spans="1:28" ht="79" customHeight="1">
      <c r="A9" s="3">
        <v>10.8</v>
      </c>
      <c r="B9" s="3" t="s">
        <v>1061</v>
      </c>
      <c r="C9" s="3" t="s">
        <v>14</v>
      </c>
      <c r="D9" s="2">
        <f t="shared" si="0"/>
        <v>10.8</v>
      </c>
      <c r="E9" s="2">
        <f t="shared" si="1"/>
        <v>10.8</v>
      </c>
      <c r="F9" s="4"/>
      <c r="G9" s="5"/>
      <c r="H9" s="4"/>
      <c r="I9" s="3"/>
    </row>
    <row r="10" spans="1:28" ht="79" customHeight="1">
      <c r="A10" s="3">
        <v>10.9</v>
      </c>
      <c r="B10" s="3" t="s">
        <v>1062</v>
      </c>
      <c r="C10" s="3" t="s">
        <v>14</v>
      </c>
      <c r="D10" s="2">
        <f t="shared" si="0"/>
        <v>10.9</v>
      </c>
      <c r="E10" s="2">
        <f t="shared" si="1"/>
        <v>10.9</v>
      </c>
      <c r="F10" s="4"/>
      <c r="G10" s="5"/>
      <c r="H10" s="4"/>
      <c r="I10" s="3"/>
    </row>
    <row r="11" spans="1:28" ht="79" customHeight="1">
      <c r="A11" s="38">
        <v>10.1</v>
      </c>
      <c r="B11" s="3" t="s">
        <v>1063</v>
      </c>
      <c r="C11" s="3" t="s">
        <v>14</v>
      </c>
      <c r="D11" s="30">
        <f t="shared" si="0"/>
        <v>10.1</v>
      </c>
      <c r="E11" s="30">
        <f t="shared" si="1"/>
        <v>10.1</v>
      </c>
      <c r="F11" s="4"/>
      <c r="G11" s="5"/>
      <c r="H11" s="4"/>
      <c r="I11" s="3"/>
    </row>
    <row r="12" spans="1:28" ht="79" customHeight="1">
      <c r="A12" s="38">
        <v>10.11</v>
      </c>
      <c r="B12" s="3" t="s">
        <v>1064</v>
      </c>
      <c r="C12" s="3" t="s">
        <v>16</v>
      </c>
      <c r="D12" s="4" t="str">
        <f t="shared" si="0"/>
        <v/>
      </c>
      <c r="E12" s="4" t="str">
        <f t="shared" si="1"/>
        <v/>
      </c>
      <c r="F12" s="2" t="s">
        <v>1065</v>
      </c>
      <c r="G12" s="3" t="s">
        <v>1066</v>
      </c>
      <c r="H12" s="2" t="str">
        <f>_xlfn.SINGLE(_xlfn.CONCAT("tab ",F12))</f>
        <v>tab domesviolence2</v>
      </c>
      <c r="I12" s="3"/>
    </row>
    <row r="13" spans="1:28" ht="79" customHeight="1">
      <c r="A13" s="38">
        <v>10.119999999999999</v>
      </c>
      <c r="B13" s="3" t="s">
        <v>1067</v>
      </c>
      <c r="C13" s="3" t="s">
        <v>9</v>
      </c>
      <c r="D13" s="30">
        <f t="shared" si="0"/>
        <v>10.119999999999999</v>
      </c>
      <c r="E13" s="30">
        <f t="shared" si="1"/>
        <v>10.119999999999999</v>
      </c>
      <c r="F13" s="2" t="s">
        <v>1068</v>
      </c>
      <c r="G13" s="3" t="s">
        <v>1069</v>
      </c>
      <c r="H13" s="2" t="str">
        <f>_xlfn.SINGLE(_xlfn.CONCAT("tab ",F13))</f>
        <v>tab milteams</v>
      </c>
      <c r="I13" s="3"/>
    </row>
    <row r="14" spans="1:28" ht="79" customHeight="1">
      <c r="A14" s="38">
        <v>10.130000000000001</v>
      </c>
      <c r="B14" s="3" t="s">
        <v>1070</v>
      </c>
      <c r="C14" s="3" t="s">
        <v>16</v>
      </c>
      <c r="D14" s="4" t="str">
        <f t="shared" si="0"/>
        <v/>
      </c>
      <c r="E14" s="4" t="str">
        <f t="shared" si="1"/>
        <v/>
      </c>
      <c r="F14" s="2" t="s">
        <v>1071</v>
      </c>
      <c r="G14" s="3" t="s">
        <v>1072</v>
      </c>
      <c r="H14" s="3" t="s">
        <v>1073</v>
      </c>
      <c r="I14" s="3" t="s">
        <v>1074</v>
      </c>
    </row>
    <row r="15" spans="1:28" ht="79" customHeight="1">
      <c r="A15" s="38">
        <v>10.14</v>
      </c>
      <c r="B15" s="3" t="s">
        <v>1075</v>
      </c>
      <c r="C15" s="3" t="s">
        <v>9</v>
      </c>
      <c r="D15" s="30">
        <f t="shared" si="0"/>
        <v>10.14</v>
      </c>
      <c r="E15" s="30">
        <f t="shared" si="1"/>
        <v>10.14</v>
      </c>
      <c r="F15" s="2" t="s">
        <v>1076</v>
      </c>
      <c r="G15" s="3" t="s">
        <v>1077</v>
      </c>
      <c r="H15" s="2" t="s">
        <v>1078</v>
      </c>
      <c r="I15" s="3" t="s">
        <v>1079</v>
      </c>
    </row>
    <row r="16" spans="1:28" ht="79" customHeight="1">
      <c r="A16" s="38">
        <v>10.15</v>
      </c>
      <c r="B16" s="3" t="s">
        <v>1080</v>
      </c>
      <c r="C16" s="3" t="s">
        <v>9</v>
      </c>
      <c r="D16" s="30">
        <f t="shared" si="0"/>
        <v>10.15</v>
      </c>
      <c r="E16" s="30">
        <f t="shared" si="1"/>
        <v>10.15</v>
      </c>
      <c r="F16" s="2" t="s">
        <v>1081</v>
      </c>
      <c r="G16" s="3" t="s">
        <v>1082</v>
      </c>
      <c r="H16" s="2" t="str">
        <f>_xlfn.SINGLE(_xlfn.CONCAT("tab ",F16))</f>
        <v>tab negmilbond</v>
      </c>
      <c r="I16" s="3" t="s">
        <v>1083</v>
      </c>
    </row>
    <row r="17" spans="1:9" ht="79" customHeight="1">
      <c r="A17" s="38">
        <v>10.16</v>
      </c>
      <c r="B17" s="3" t="s">
        <v>1084</v>
      </c>
      <c r="C17" s="3" t="s">
        <v>16</v>
      </c>
      <c r="D17" s="4" t="str">
        <f t="shared" si="0"/>
        <v/>
      </c>
      <c r="E17" s="4" t="str">
        <f t="shared" si="1"/>
        <v/>
      </c>
      <c r="F17" s="2" t="s">
        <v>1085</v>
      </c>
      <c r="G17" s="3" t="s">
        <v>1086</v>
      </c>
      <c r="H17" s="2" t="str">
        <f>_xlfn.SINGLE(_xlfn.CONCAT("tab ",F17))</f>
        <v>tab negmilbond2</v>
      </c>
      <c r="I17" s="3" t="s">
        <v>1087</v>
      </c>
    </row>
    <row r="18" spans="1:9" ht="79" customHeight="1">
      <c r="A18" s="38">
        <v>10.17</v>
      </c>
      <c r="B18" s="3" t="s">
        <v>1088</v>
      </c>
      <c r="C18" s="3" t="s">
        <v>16</v>
      </c>
      <c r="D18" s="4" t="str">
        <f t="shared" si="0"/>
        <v/>
      </c>
      <c r="E18" s="4" t="str">
        <f t="shared" si="1"/>
        <v/>
      </c>
      <c r="F18" s="2" t="s">
        <v>1089</v>
      </c>
      <c r="G18" s="3" t="s">
        <v>1090</v>
      </c>
      <c r="H18" s="2" t="str">
        <f>_xlfn.SINGLE(_xlfn.CONCAT("tab ",F18))</f>
        <v>tab womenneg2_pk</v>
      </c>
      <c r="I18" s="3" t="s">
        <v>1091</v>
      </c>
    </row>
    <row r="19" spans="1:9" ht="79" customHeight="1">
      <c r="A19" s="38">
        <v>10.18</v>
      </c>
      <c r="B19" s="3" t="s">
        <v>1092</v>
      </c>
      <c r="C19" s="3" t="s">
        <v>14</v>
      </c>
      <c r="D19" s="30">
        <f t="shared" si="0"/>
        <v>10.18</v>
      </c>
      <c r="E19" s="30">
        <f t="shared" si="1"/>
        <v>10.18</v>
      </c>
      <c r="F19" s="4"/>
      <c r="G19" s="5"/>
      <c r="H19" s="2"/>
      <c r="I19" s="3"/>
    </row>
    <row r="20" spans="1:9" ht="79" customHeight="1">
      <c r="A20" s="38">
        <v>10.19</v>
      </c>
      <c r="B20" s="3" t="s">
        <v>1093</v>
      </c>
      <c r="C20" s="3" t="s">
        <v>14</v>
      </c>
      <c r="D20" s="30">
        <f t="shared" si="0"/>
        <v>10.19</v>
      </c>
      <c r="E20" s="30">
        <f t="shared" si="1"/>
        <v>10.19</v>
      </c>
      <c r="F20" s="4"/>
      <c r="G20" s="5"/>
      <c r="H20" s="2"/>
      <c r="I20" s="3"/>
    </row>
    <row r="21" spans="1:9" ht="79" customHeight="1">
      <c r="A21" s="38">
        <v>10.199999999999999</v>
      </c>
      <c r="B21" s="3" t="s">
        <v>1094</v>
      </c>
      <c r="C21" s="3" t="s">
        <v>16</v>
      </c>
      <c r="D21" s="4" t="str">
        <f t="shared" si="0"/>
        <v/>
      </c>
      <c r="E21" s="4" t="str">
        <f t="shared" si="1"/>
        <v/>
      </c>
      <c r="F21" s="2" t="s">
        <v>1095</v>
      </c>
      <c r="G21" s="3" t="s">
        <v>1096</v>
      </c>
      <c r="H21" s="2" t="str">
        <f>_xlfn.SINGLE(_xlfn.CONCAT("tab ",F21))</f>
        <v>tab Oppsoc2</v>
      </c>
      <c r="I21" s="3"/>
    </row>
    <row r="22" spans="1:9" ht="79" customHeight="1">
      <c r="A22" s="38">
        <v>10.210000000000001</v>
      </c>
      <c r="B22" s="3" t="s">
        <v>1097</v>
      </c>
      <c r="C22" s="3" t="s">
        <v>16</v>
      </c>
      <c r="D22" s="4" t="str">
        <f t="shared" si="0"/>
        <v/>
      </c>
      <c r="E22" s="4" t="str">
        <f t="shared" si="1"/>
        <v/>
      </c>
      <c r="F22" s="2" t="s">
        <v>1098</v>
      </c>
      <c r="G22" s="3" t="s">
        <v>1099</v>
      </c>
      <c r="H22" s="2" t="str">
        <f>_xlfn.SINGLE(_xlfn.CONCAT("tab ",F22))</f>
        <v>tab harassnotdeploye</v>
      </c>
      <c r="I22" s="3" t="s">
        <v>1100</v>
      </c>
    </row>
    <row r="23" spans="1:9" ht="79" customHeight="1">
      <c r="A23" s="38">
        <v>10.220000000000001</v>
      </c>
      <c r="B23" s="3" t="s">
        <v>1101</v>
      </c>
      <c r="C23" s="3" t="s">
        <v>16</v>
      </c>
      <c r="D23" s="4" t="str">
        <f t="shared" si="0"/>
        <v/>
      </c>
      <c r="E23" s="4" t="str">
        <f t="shared" si="1"/>
        <v/>
      </c>
      <c r="F23" s="2" t="s">
        <v>1098</v>
      </c>
      <c r="G23" s="3" t="s">
        <v>1099</v>
      </c>
      <c r="H23" s="2" t="str">
        <f>_xlfn.SINGLE(_xlfn.CONCAT("tab ",F23))</f>
        <v>tab harassnotdeploye</v>
      </c>
      <c r="I23" s="3" t="s">
        <v>1102</v>
      </c>
    </row>
    <row r="24" spans="1:9" ht="79" customHeight="1">
      <c r="A24" s="38">
        <v>10.23</v>
      </c>
      <c r="B24" s="3" t="s">
        <v>1103</v>
      </c>
      <c r="C24" s="3" t="s">
        <v>16</v>
      </c>
      <c r="D24" s="4" t="str">
        <f t="shared" si="0"/>
        <v/>
      </c>
      <c r="E24" s="4" t="str">
        <f t="shared" si="1"/>
        <v/>
      </c>
      <c r="F24" s="2" t="s">
        <v>1098</v>
      </c>
      <c r="G24" s="3" t="s">
        <v>1099</v>
      </c>
      <c r="H24" s="2" t="str">
        <f>_xlfn.SINGLE(_xlfn.CONCAT("tab ",F24))</f>
        <v>tab harassnotdeploye</v>
      </c>
      <c r="I24" s="33" t="s">
        <v>1104</v>
      </c>
    </row>
    <row r="25" spans="1:9" ht="79" customHeight="1">
      <c r="A25" s="38">
        <v>10.24</v>
      </c>
      <c r="B25" s="3" t="s">
        <v>1105</v>
      </c>
      <c r="C25" s="3" t="s">
        <v>16</v>
      </c>
      <c r="D25" s="4" t="str">
        <f t="shared" si="0"/>
        <v/>
      </c>
      <c r="E25" s="4" t="str">
        <f t="shared" si="1"/>
        <v/>
      </c>
      <c r="F25" s="2" t="s">
        <v>1098</v>
      </c>
      <c r="G25" s="3" t="s">
        <v>1099</v>
      </c>
      <c r="H25" s="2" t="str">
        <f>_xlfn.SINGLE(_xlfn.CONCAT("tab ",F25))</f>
        <v>tab harassnotdeploye</v>
      </c>
      <c r="I25" s="33" t="s">
        <v>1106</v>
      </c>
    </row>
    <row r="26" spans="1:9" ht="79" customHeight="1">
      <c r="A26" s="38">
        <v>10.25</v>
      </c>
      <c r="B26" s="3" t="s">
        <v>1107</v>
      </c>
      <c r="C26" s="3" t="s">
        <v>16</v>
      </c>
      <c r="D26" s="4" t="str">
        <f t="shared" si="0"/>
        <v/>
      </c>
      <c r="E26" s="4" t="str">
        <f t="shared" si="1"/>
        <v/>
      </c>
      <c r="F26" s="2" t="s">
        <v>1108</v>
      </c>
      <c r="G26" s="3" t="s">
        <v>1109</v>
      </c>
      <c r="H26" s="2" t="str">
        <f>_xlfn.SINGLE(_xlfn.CONCAT("tab ",F26))</f>
        <v>tab womenneg_pk</v>
      </c>
      <c r="I26" s="3" t="s">
        <v>1110</v>
      </c>
    </row>
    <row r="27" spans="1:9" ht="79" customHeight="1">
      <c r="A27" s="38">
        <v>10.26</v>
      </c>
      <c r="B27" s="3" t="s">
        <v>1111</v>
      </c>
      <c r="C27" s="3" t="s">
        <v>16</v>
      </c>
      <c r="D27" s="4" t="str">
        <f t="shared" si="0"/>
        <v/>
      </c>
      <c r="E27" s="4" t="str">
        <f t="shared" si="1"/>
        <v/>
      </c>
      <c r="F27" s="2" t="s">
        <v>1108</v>
      </c>
      <c r="G27" s="3" t="s">
        <v>1109</v>
      </c>
      <c r="H27" s="2" t="str">
        <f>_xlfn.SINGLE(_xlfn.CONCAT("tab ",F27))</f>
        <v>tab womenneg_pk</v>
      </c>
      <c r="I27" s="3" t="s">
        <v>1112</v>
      </c>
    </row>
    <row r="28" spans="1:9" ht="79" customHeight="1">
      <c r="A28" s="38">
        <v>10.27</v>
      </c>
      <c r="B28" s="3" t="s">
        <v>1113</v>
      </c>
      <c r="C28" s="3" t="s">
        <v>16</v>
      </c>
      <c r="D28" s="4" t="str">
        <f t="shared" si="0"/>
        <v/>
      </c>
      <c r="E28" s="4" t="str">
        <f t="shared" si="1"/>
        <v/>
      </c>
      <c r="F28" s="2" t="s">
        <v>1108</v>
      </c>
      <c r="G28" s="3" t="s">
        <v>1109</v>
      </c>
      <c r="H28" s="2" t="str">
        <f>_xlfn.SINGLE(_xlfn.CONCAT("tab ",F28))</f>
        <v>tab womenneg_pk</v>
      </c>
      <c r="I28" s="3" t="s">
        <v>1114</v>
      </c>
    </row>
    <row r="29" spans="1:9" ht="79" customHeight="1">
      <c r="A29" s="38">
        <v>10.28</v>
      </c>
      <c r="B29" s="3" t="s">
        <v>1115</v>
      </c>
      <c r="C29" s="3" t="s">
        <v>16</v>
      </c>
      <c r="D29" s="4" t="str">
        <f t="shared" si="0"/>
        <v/>
      </c>
      <c r="E29" s="4" t="str">
        <f t="shared" si="1"/>
        <v/>
      </c>
      <c r="F29" s="2" t="s">
        <v>1116</v>
      </c>
      <c r="G29" s="3" t="s">
        <v>1117</v>
      </c>
      <c r="H29" s="2" t="s">
        <v>1118</v>
      </c>
      <c r="I29" s="3" t="s">
        <v>1119</v>
      </c>
    </row>
    <row r="30" spans="1:9" ht="79" customHeight="1">
      <c r="A30" s="38">
        <v>10.29</v>
      </c>
      <c r="B30" s="3" t="s">
        <v>1120</v>
      </c>
      <c r="C30" s="3" t="s">
        <v>16</v>
      </c>
      <c r="D30" s="4" t="str">
        <f t="shared" si="0"/>
        <v/>
      </c>
      <c r="E30" s="4" t="str">
        <f t="shared" si="1"/>
        <v/>
      </c>
      <c r="F30" s="2" t="s">
        <v>1121</v>
      </c>
      <c r="G30" s="3" t="s">
        <v>1122</v>
      </c>
      <c r="H30" s="2" t="str">
        <f>_xlfn.SINGLE(_xlfn.CONCAT("tab ",F30))</f>
        <v>tab helpunit</v>
      </c>
      <c r="I30" s="3" t="s">
        <v>1123</v>
      </c>
    </row>
    <row r="31" spans="1:9" ht="79" customHeight="1">
      <c r="A31" s="38">
        <v>10.3</v>
      </c>
      <c r="B31" s="3" t="s">
        <v>1124</v>
      </c>
      <c r="C31" s="3" t="s">
        <v>16</v>
      </c>
      <c r="D31" s="4" t="str">
        <f t="shared" si="0"/>
        <v/>
      </c>
      <c r="E31" s="4" t="str">
        <f t="shared" si="1"/>
        <v/>
      </c>
      <c r="F31" s="2" t="s">
        <v>1125</v>
      </c>
      <c r="G31" s="3" t="s">
        <v>1126</v>
      </c>
      <c r="H31" s="2" t="str">
        <f>_xlfn.SINGLE(_xlfn.CONCAT("tab ",F31))</f>
        <v>tab friendsunit</v>
      </c>
      <c r="I31" s="3" t="s">
        <v>1127</v>
      </c>
    </row>
    <row r="32" spans="1:9" ht="79" customHeight="1">
      <c r="A32" s="38">
        <v>10.31</v>
      </c>
      <c r="B32" s="3" t="s">
        <v>1128</v>
      </c>
      <c r="C32" s="3" t="s">
        <v>16</v>
      </c>
      <c r="D32" s="4" t="str">
        <f t="shared" si="0"/>
        <v/>
      </c>
      <c r="E32" s="4" t="str">
        <f t="shared" si="1"/>
        <v/>
      </c>
      <c r="F32" s="2" t="s">
        <v>1129</v>
      </c>
      <c r="G32" s="3" t="s">
        <v>1130</v>
      </c>
      <c r="H32" s="2" t="str">
        <f>_xlfn.SINGLE(_xlfn.CONCAT("tab ",F32))</f>
        <v>tab bragsex</v>
      </c>
      <c r="I32" s="3"/>
    </row>
    <row r="33" spans="1:9" ht="79" customHeight="1">
      <c r="A33" s="38">
        <v>10.32</v>
      </c>
      <c r="B33" s="3" t="s">
        <v>1131</v>
      </c>
      <c r="C33" s="3" t="s">
        <v>16</v>
      </c>
      <c r="D33" s="4" t="str">
        <f t="shared" si="0"/>
        <v/>
      </c>
      <c r="E33" s="4" t="str">
        <f t="shared" si="1"/>
        <v/>
      </c>
      <c r="F33" s="2" t="s">
        <v>1132</v>
      </c>
      <c r="G33" s="3" t="s">
        <v>1133</v>
      </c>
      <c r="H33" s="2" t="str">
        <f>_xlfn.SINGLE(_xlfn.CONCAT("tab ",F33))</f>
        <v>tab menpornography</v>
      </c>
      <c r="I33" s="3"/>
    </row>
    <row r="34" spans="1:9" ht="79" customHeight="1">
      <c r="A34" s="38">
        <v>10.33</v>
      </c>
      <c r="B34" s="3" t="s">
        <v>1134</v>
      </c>
      <c r="C34" s="3" t="s">
        <v>16</v>
      </c>
      <c r="D34" s="4" t="str">
        <f t="shared" si="0"/>
        <v/>
      </c>
      <c r="E34" s="4" t="str">
        <f t="shared" si="1"/>
        <v/>
      </c>
      <c r="F34" s="2" t="s">
        <v>1135</v>
      </c>
      <c r="G34" s="3" t="s">
        <v>1136</v>
      </c>
      <c r="H34" s="2" t="str">
        <f>_xlfn.SINGLE(_xlfn.CONCAT("tab ",F34))</f>
        <v>tab owsocadultent</v>
      </c>
      <c r="I34" s="3"/>
    </row>
    <row r="35" spans="1:9" ht="79" customHeight="1">
      <c r="A35" s="38">
        <v>10.34</v>
      </c>
      <c r="B35" s="3" t="s">
        <v>1137</v>
      </c>
      <c r="C35" s="3" t="s">
        <v>16</v>
      </c>
      <c r="D35" s="4" t="str">
        <f t="shared" si="0"/>
        <v/>
      </c>
      <c r="E35" s="4" t="str">
        <f t="shared" si="1"/>
        <v/>
      </c>
      <c r="F35" s="2" t="s">
        <v>1138</v>
      </c>
      <c r="G35" s="3" t="s">
        <v>1139</v>
      </c>
      <c r="H35" s="2" t="s">
        <v>1140</v>
      </c>
      <c r="I35" s="3" t="s">
        <v>1141</v>
      </c>
    </row>
    <row r="36" spans="1:9" ht="79" customHeight="1">
      <c r="A36" s="38">
        <v>10.35</v>
      </c>
      <c r="B36" s="3" t="s">
        <v>1142</v>
      </c>
      <c r="C36" s="3" t="s">
        <v>16</v>
      </c>
      <c r="D36" s="4" t="str">
        <f t="shared" si="0"/>
        <v/>
      </c>
      <c r="E36" s="4" t="str">
        <f t="shared" si="1"/>
        <v/>
      </c>
      <c r="F36" s="2" t="s">
        <v>1143</v>
      </c>
      <c r="G36" s="3" t="s">
        <v>1144</v>
      </c>
      <c r="H36" s="2" t="s">
        <v>1145</v>
      </c>
      <c r="I36" s="3"/>
    </row>
    <row r="37" spans="1:9" ht="79" customHeight="1">
      <c r="A37" s="38">
        <v>10.36</v>
      </c>
      <c r="B37" s="3" t="s">
        <v>1146</v>
      </c>
      <c r="C37" s="3" t="s">
        <v>16</v>
      </c>
      <c r="D37" s="4" t="str">
        <f t="shared" si="0"/>
        <v/>
      </c>
      <c r="E37" s="4" t="str">
        <f t="shared" si="1"/>
        <v/>
      </c>
      <c r="F37" s="2" t="s">
        <v>1147</v>
      </c>
      <c r="G37" s="3" t="s">
        <v>1148</v>
      </c>
      <c r="H37" s="2" t="s">
        <v>1149</v>
      </c>
      <c r="I37" s="3"/>
    </row>
    <row r="38" spans="1:9" ht="79" customHeight="1">
      <c r="A38" s="38">
        <v>10.37</v>
      </c>
      <c r="B38" s="3" t="s">
        <v>1150</v>
      </c>
      <c r="C38" s="3" t="s">
        <v>16</v>
      </c>
      <c r="D38" s="4" t="str">
        <f t="shared" si="0"/>
        <v/>
      </c>
      <c r="E38" s="4" t="str">
        <f t="shared" si="1"/>
        <v/>
      </c>
      <c r="F38" s="2" t="s">
        <v>1151</v>
      </c>
      <c r="G38" s="3" t="s">
        <v>1152</v>
      </c>
      <c r="H38" s="2" t="s">
        <v>1153</v>
      </c>
      <c r="I38" s="3" t="s">
        <v>1154</v>
      </c>
    </row>
    <row r="39" spans="1:9" ht="79" customHeight="1">
      <c r="A39" s="38">
        <v>10.38</v>
      </c>
      <c r="B39" s="3" t="s">
        <v>1155</v>
      </c>
      <c r="C39" s="3" t="s">
        <v>16</v>
      </c>
      <c r="D39" s="4"/>
      <c r="E39" s="4"/>
      <c r="F39" s="2" t="s">
        <v>1156</v>
      </c>
      <c r="G39" s="3" t="s">
        <v>1157</v>
      </c>
      <c r="H39" s="2" t="s">
        <v>1158</v>
      </c>
      <c r="I39" s="3"/>
    </row>
    <row r="40" spans="1:9" ht="79" customHeight="1">
      <c r="A40" s="2">
        <v>10.39</v>
      </c>
      <c r="B40" s="3" t="s">
        <v>1159</v>
      </c>
      <c r="C40" s="3" t="s">
        <v>16</v>
      </c>
      <c r="D40" s="4"/>
      <c r="E40" s="4"/>
      <c r="F40" s="2" t="s">
        <v>1160</v>
      </c>
      <c r="G40" s="2" t="s">
        <v>1161</v>
      </c>
      <c r="H40" s="2" t="str">
        <f>_xlfn.SINGLE(_xlfn.CONCAT("tab ",F40))</f>
        <v xml:space="preserve">tab husbdiscipline </v>
      </c>
    </row>
    <row r="41" spans="1:9" ht="79" customHeight="1">
      <c r="A41" s="6">
        <v>10.4</v>
      </c>
      <c r="B41" s="3" t="s">
        <v>1162</v>
      </c>
      <c r="C41" s="3" t="s">
        <v>16</v>
      </c>
      <c r="D41" s="4"/>
      <c r="E41" s="4"/>
      <c r="F41" s="2" t="s">
        <v>1163</v>
      </c>
      <c r="G41" s="2" t="s">
        <v>1164</v>
      </c>
      <c r="H41" s="2" t="str">
        <f>_xlfn.SINGLE(_xlfn.CONCAT("tab ",F41))</f>
        <v xml:space="preserve">tab emchastityman
</v>
      </c>
    </row>
    <row r="42" spans="1:9" ht="79" customHeight="1">
      <c r="A42" s="2">
        <v>10.41</v>
      </c>
      <c r="B42" s="3" t="s">
        <v>1165</v>
      </c>
      <c r="C42" s="3" t="s">
        <v>16</v>
      </c>
      <c r="D42" s="4"/>
      <c r="E42" s="4"/>
      <c r="F42" s="2" t="s">
        <v>1166</v>
      </c>
      <c r="G42" s="2" t="s">
        <v>1167</v>
      </c>
      <c r="H42" s="2" t="str">
        <f>_xlfn.SINGLE(_xlfn.CONCAT("tab ",F42))</f>
        <v>tab maritalrape</v>
      </c>
    </row>
    <row r="43" spans="1:9" ht="79" customHeight="1">
      <c r="A43" s="2">
        <v>10.42</v>
      </c>
      <c r="B43" s="3" t="s">
        <v>1168</v>
      </c>
      <c r="C43" s="3" t="s">
        <v>16</v>
      </c>
      <c r="D43" s="4"/>
      <c r="E43" s="4"/>
      <c r="F43" s="2" t="s">
        <v>1169</v>
      </c>
      <c r="G43" s="2" t="s">
        <v>1170</v>
      </c>
      <c r="H43" s="2" t="str">
        <f>_xlfn.SINGLE(_xlfn.CONCAT("tab ",F43))</f>
        <v>tab rapelie</v>
      </c>
      <c r="I43" s="3"/>
    </row>
    <row r="44" spans="1:9" ht="79" customHeight="1">
      <c r="A44" s="2">
        <v>10.43</v>
      </c>
      <c r="B44" s="3" t="s">
        <v>1171</v>
      </c>
      <c r="C44" s="3" t="s">
        <v>16</v>
      </c>
      <c r="D44" s="4"/>
      <c r="E44" s="4"/>
      <c r="F44" s="2" t="s">
        <v>1172</v>
      </c>
      <c r="G44" s="2" t="s">
        <v>1173</v>
      </c>
      <c r="H44" s="2" t="str">
        <f>_xlfn.SINGLE(_xlfn.CONCAT("tab ",F44))</f>
        <v>tab femraped</v>
      </c>
      <c r="I44" s="3"/>
    </row>
    <row r="45" spans="1:9" ht="79" customHeight="1">
      <c r="A45" s="2">
        <v>10.44</v>
      </c>
      <c r="B45" s="3" t="s">
        <v>1174</v>
      </c>
      <c r="C45" s="3" t="s">
        <v>16</v>
      </c>
      <c r="D45" s="4"/>
      <c r="E45" s="4"/>
      <c r="F45" s="2" t="s">
        <v>1175</v>
      </c>
      <c r="G45" s="2" t="s">
        <v>1176</v>
      </c>
      <c r="H45" s="2" t="str">
        <f>_xlfn.SINGLE(_xlfn.CONCAT("tab ",F45))</f>
        <v>tab Manlocalfemhypo5</v>
      </c>
      <c r="I45" s="3"/>
    </row>
    <row r="46" spans="1:9" ht="79" customHeight="1">
      <c r="A46" s="2">
        <v>10.45</v>
      </c>
      <c r="B46" s="3" t="s">
        <v>1177</v>
      </c>
      <c r="C46" s="3" t="s">
        <v>16</v>
      </c>
      <c r="D46" s="4"/>
      <c r="E46" s="4"/>
      <c r="F46" s="2" t="s">
        <v>1178</v>
      </c>
      <c r="G46" s="3" t="s">
        <v>1179</v>
      </c>
      <c r="H46" s="2" t="str">
        <f>_xlfn.SINGLE(_xlfn.CONCAT("tab ",F46))</f>
        <v>tab Hypodrunk5</v>
      </c>
      <c r="I46" s="3"/>
    </row>
    <row r="47" spans="1:9" ht="79" customHeight="1">
      <c r="A47" s="2">
        <v>10.46</v>
      </c>
      <c r="B47" s="3" t="s">
        <v>1180</v>
      </c>
      <c r="C47" s="3" t="s">
        <v>16</v>
      </c>
      <c r="D47" s="4"/>
      <c r="E47" s="4"/>
      <c r="F47" s="2" t="s">
        <v>1181</v>
      </c>
      <c r="G47" s="3" t="s">
        <v>1182</v>
      </c>
      <c r="H47" s="2" t="str">
        <f>_xlfn.SINGLE(_xlfn.CONCAT("tab ",F47))</f>
        <v>tab malelocalboyhypo5</v>
      </c>
      <c r="I47" s="3"/>
    </row>
    <row r="48" spans="1:9" ht="79" customHeight="1">
      <c r="A48" s="2">
        <v>10.47</v>
      </c>
      <c r="B48" s="3" t="s">
        <v>1183</v>
      </c>
      <c r="C48" s="3" t="s">
        <v>16</v>
      </c>
      <c r="D48" s="4"/>
      <c r="E48" s="4"/>
      <c r="F48" s="2" t="s">
        <v>1184</v>
      </c>
      <c r="G48" s="3" t="s">
        <v>1185</v>
      </c>
      <c r="H48" s="2" t="str">
        <f>_xlfn.SINGLE(_xlfn.CONCAT("tab ",F48))</f>
        <v xml:space="preserve">tab Hittinghypo5 </v>
      </c>
      <c r="I48" s="3"/>
    </row>
    <row r="49" spans="1:9" ht="79" customHeight="1">
      <c r="A49" s="38">
        <v>10.48</v>
      </c>
      <c r="B49" s="3" t="s">
        <v>1186</v>
      </c>
      <c r="C49" s="3" t="s">
        <v>16</v>
      </c>
      <c r="D49" s="4"/>
      <c r="E49" s="4"/>
      <c r="F49" s="2" t="s">
        <v>1187</v>
      </c>
      <c r="G49" s="2" t="s">
        <v>1188</v>
      </c>
      <c r="H49" s="2" t="s">
        <v>1189</v>
      </c>
      <c r="I49" s="3"/>
    </row>
    <row r="50" spans="1:9" ht="79" customHeight="1">
      <c r="A50" s="38">
        <v>10.49</v>
      </c>
      <c r="B50" s="3" t="s">
        <v>1190</v>
      </c>
      <c r="C50" s="3" t="s">
        <v>16</v>
      </c>
      <c r="D50" s="4"/>
      <c r="E50" s="4"/>
      <c r="F50" s="2" t="s">
        <v>1191</v>
      </c>
      <c r="G50" s="3" t="s">
        <v>1192</v>
      </c>
      <c r="H50" s="2" t="str">
        <f>_xlfn.SINGLE(_xlfn.CONCAT("tab ",F50))</f>
        <v>tab UNzerotol</v>
      </c>
      <c r="I50" s="3"/>
    </row>
    <row r="51" spans="1:9" ht="79" customHeight="1">
      <c r="A51" s="38">
        <v>10.5</v>
      </c>
      <c r="B51" s="3" t="s">
        <v>1193</v>
      </c>
      <c r="C51" s="3" t="s">
        <v>16</v>
      </c>
      <c r="D51" s="4" t="str">
        <f t="shared" ref="D51:D53" si="2">IF(OR(C51="Both", C51="FFF"), A51, "")</f>
        <v/>
      </c>
      <c r="E51" s="4" t="str">
        <f t="shared" ref="E51:E53" si="3">IF(OR(C51="Both", C51="FFF"), A51, "")</f>
        <v/>
      </c>
      <c r="G51" s="3" t="s">
        <v>1194</v>
      </c>
      <c r="I51" s="3" t="s">
        <v>1195</v>
      </c>
    </row>
    <row r="52" spans="1:9" ht="79" customHeight="1">
      <c r="A52" s="2">
        <v>10.51</v>
      </c>
      <c r="B52" s="3" t="s">
        <v>1196</v>
      </c>
      <c r="C52" s="3" t="s">
        <v>16</v>
      </c>
      <c r="D52" s="4" t="str">
        <f t="shared" si="2"/>
        <v/>
      </c>
      <c r="E52" s="4" t="str">
        <f t="shared" si="3"/>
        <v/>
      </c>
      <c r="F52" s="2" t="s">
        <v>1197</v>
      </c>
      <c r="G52" s="3" t="s">
        <v>1198</v>
      </c>
      <c r="I52" s="3" t="s">
        <v>1199</v>
      </c>
    </row>
    <row r="53" spans="1:9" ht="79" customHeight="1">
      <c r="A53" s="6">
        <v>10.52</v>
      </c>
      <c r="B53" s="3" t="s">
        <v>222</v>
      </c>
      <c r="C53" s="3" t="s">
        <v>16</v>
      </c>
      <c r="D53" s="4" t="str">
        <f t="shared" si="2"/>
        <v/>
      </c>
      <c r="E53" s="4" t="str">
        <f t="shared" si="3"/>
        <v/>
      </c>
      <c r="F53" s="2" t="s">
        <v>533</v>
      </c>
      <c r="G53" s="3" t="s">
        <v>800</v>
      </c>
      <c r="H53" s="2" t="s">
        <v>535</v>
      </c>
      <c r="I53" s="3" t="s">
        <v>1200</v>
      </c>
    </row>
    <row r="54" spans="1:9" ht="79" customHeight="1">
      <c r="G54" s="3"/>
      <c r="I54" s="3"/>
    </row>
    <row r="55" spans="1:9" ht="79" customHeight="1">
      <c r="G55" s="3"/>
      <c r="I55" s="3"/>
    </row>
    <row r="56" spans="1:9" ht="79" customHeight="1">
      <c r="G56" s="3"/>
      <c r="I56" s="3"/>
    </row>
    <row r="57" spans="1:9" ht="79" customHeight="1">
      <c r="G57" s="3"/>
      <c r="I57" s="3"/>
    </row>
    <row r="58" spans="1:9" ht="79" customHeight="1">
      <c r="G58" s="3"/>
      <c r="I58" s="3"/>
    </row>
    <row r="59" spans="1:9" ht="79" customHeight="1">
      <c r="G59" s="3"/>
      <c r="I59" s="3"/>
    </row>
    <row r="60" spans="1:9" ht="79" customHeight="1">
      <c r="G60" s="3"/>
      <c r="I60" s="3"/>
    </row>
    <row r="61" spans="1:9" ht="79" customHeight="1">
      <c r="G61" s="3"/>
      <c r="I61" s="3"/>
    </row>
    <row r="62" spans="1:9" ht="79" customHeight="1">
      <c r="G62" s="3"/>
      <c r="I62" s="3"/>
    </row>
    <row r="63" spans="1:9" ht="79" customHeight="1">
      <c r="G63" s="3"/>
      <c r="I63" s="3"/>
    </row>
    <row r="64" spans="1:9" ht="79" customHeight="1">
      <c r="G64" s="3"/>
      <c r="I64" s="3"/>
    </row>
    <row r="65" spans="7:9" ht="79" customHeight="1">
      <c r="G65" s="3"/>
      <c r="I65" s="3"/>
    </row>
    <row r="66" spans="7:9" ht="79" customHeight="1">
      <c r="G66" s="3"/>
      <c r="I66" s="3"/>
    </row>
    <row r="67" spans="7:9" ht="79" customHeight="1">
      <c r="G67" s="3"/>
      <c r="I67" s="3"/>
    </row>
    <row r="68" spans="7:9" ht="79" customHeight="1">
      <c r="G68" s="3"/>
      <c r="I68" s="3"/>
    </row>
    <row r="69" spans="7:9" ht="79" customHeight="1">
      <c r="G69" s="3"/>
      <c r="I69" s="3"/>
    </row>
    <row r="70" spans="7:9" ht="79" customHeight="1">
      <c r="G70" s="3"/>
      <c r="I70" s="3"/>
    </row>
    <row r="71" spans="7:9" ht="79" customHeight="1">
      <c r="G71" s="3"/>
      <c r="I71" s="3"/>
    </row>
    <row r="72" spans="7:9" ht="79" customHeight="1">
      <c r="G72" s="3"/>
      <c r="I72" s="3"/>
    </row>
    <row r="73" spans="7:9" ht="79" customHeight="1">
      <c r="G73" s="3"/>
      <c r="I73" s="3"/>
    </row>
    <row r="74" spans="7:9" ht="79" customHeight="1">
      <c r="G74" s="3"/>
      <c r="I74" s="3"/>
    </row>
    <row r="75" spans="7:9" ht="79" customHeight="1">
      <c r="G75" s="3"/>
      <c r="I75" s="3"/>
    </row>
    <row r="76" spans="7:9" ht="79" customHeight="1">
      <c r="G76" s="3"/>
      <c r="I76" s="3"/>
    </row>
    <row r="77" spans="7:9" ht="79" customHeight="1">
      <c r="G77" s="3"/>
      <c r="I77" s="3"/>
    </row>
    <row r="78" spans="7:9" ht="79" customHeight="1">
      <c r="G78" s="3"/>
      <c r="I78" s="3"/>
    </row>
    <row r="79" spans="7:9" ht="79" customHeight="1">
      <c r="G79" s="3"/>
      <c r="I79" s="3"/>
    </row>
    <row r="80" spans="7:9" ht="79" customHeight="1">
      <c r="G80" s="3"/>
      <c r="I80" s="3"/>
    </row>
    <row r="81" spans="7:9" ht="79" customHeight="1">
      <c r="G81" s="3"/>
      <c r="I81" s="3"/>
    </row>
    <row r="82" spans="7:9" ht="79" customHeight="1">
      <c r="G82" s="3"/>
      <c r="I82" s="3"/>
    </row>
    <row r="83" spans="7:9" ht="79" customHeight="1">
      <c r="G83" s="3"/>
      <c r="I83" s="3"/>
    </row>
    <row r="84" spans="7:9" ht="79" customHeight="1">
      <c r="G84" s="3"/>
      <c r="I84" s="3"/>
    </row>
    <row r="85" spans="7:9" ht="79" customHeight="1">
      <c r="G85" s="3"/>
      <c r="I85" s="3"/>
    </row>
    <row r="86" spans="7:9" ht="79" customHeight="1">
      <c r="G86" s="3"/>
      <c r="I86" s="3"/>
    </row>
    <row r="87" spans="7:9" ht="79" customHeight="1">
      <c r="G87" s="3"/>
      <c r="I87" s="3"/>
    </row>
    <row r="88" spans="7:9" ht="79" customHeight="1">
      <c r="G88" s="3"/>
      <c r="I88" s="3"/>
    </row>
    <row r="89" spans="7:9" ht="79" customHeight="1">
      <c r="G89" s="3"/>
      <c r="I89" s="3"/>
    </row>
    <row r="90" spans="7:9" ht="79" customHeight="1">
      <c r="G90" s="3"/>
      <c r="I90" s="3"/>
    </row>
    <row r="91" spans="7:9" ht="79" customHeight="1">
      <c r="G91" s="3"/>
      <c r="I91" s="3"/>
    </row>
    <row r="92" spans="7:9" ht="79" customHeight="1">
      <c r="G92" s="3"/>
      <c r="I92" s="3"/>
    </row>
    <row r="93" spans="7:9" ht="79" customHeight="1">
      <c r="G93" s="3"/>
      <c r="I93" s="3"/>
    </row>
    <row r="94" spans="7:9" ht="79" customHeight="1">
      <c r="G94" s="3"/>
      <c r="I94" s="3"/>
    </row>
    <row r="95" spans="7:9" ht="79" customHeight="1">
      <c r="G95" s="3"/>
      <c r="I95" s="3"/>
    </row>
    <row r="96" spans="7:9" ht="79" customHeight="1">
      <c r="G96" s="3"/>
      <c r="I96" s="3"/>
    </row>
    <row r="97" spans="7:9" ht="79" customHeight="1">
      <c r="G97" s="3"/>
      <c r="I97" s="3"/>
    </row>
    <row r="98" spans="7:9" ht="79" customHeight="1">
      <c r="G98" s="3"/>
      <c r="I98" s="3"/>
    </row>
    <row r="99" spans="7:9" ht="79" customHeight="1">
      <c r="G99" s="3"/>
      <c r="I99" s="3"/>
    </row>
    <row r="100" spans="7:9" ht="79" customHeight="1">
      <c r="G100" s="3"/>
      <c r="I100" s="3"/>
    </row>
    <row r="101" spans="7:9" ht="79" customHeight="1">
      <c r="G101" s="3"/>
      <c r="I101" s="3"/>
    </row>
    <row r="102" spans="7:9" ht="79" customHeight="1">
      <c r="G102" s="3"/>
      <c r="I102" s="3"/>
    </row>
    <row r="103" spans="7:9" ht="79" customHeight="1">
      <c r="G103" s="3"/>
      <c r="I103" s="3"/>
    </row>
    <row r="104" spans="7:9" ht="79" customHeight="1">
      <c r="G104" s="3"/>
      <c r="I104" s="3"/>
    </row>
    <row r="105" spans="7:9" ht="79" customHeight="1">
      <c r="G105" s="3"/>
      <c r="I105" s="3"/>
    </row>
    <row r="106" spans="7:9" ht="79" customHeight="1">
      <c r="G106" s="3"/>
      <c r="I106" s="3"/>
    </row>
    <row r="107" spans="7:9" ht="79" customHeight="1">
      <c r="G107" s="3"/>
      <c r="I107" s="3"/>
    </row>
    <row r="108" spans="7:9" ht="79" customHeight="1">
      <c r="G108" s="3"/>
      <c r="I108" s="3"/>
    </row>
    <row r="109" spans="7:9" ht="79" customHeight="1">
      <c r="G109" s="3"/>
      <c r="I109" s="3"/>
    </row>
    <row r="110" spans="7:9" ht="79" customHeight="1">
      <c r="G110" s="3"/>
      <c r="I110" s="3"/>
    </row>
    <row r="111" spans="7:9" ht="79" customHeight="1">
      <c r="G111" s="3"/>
      <c r="I111" s="3"/>
    </row>
    <row r="112" spans="7:9" ht="79" customHeight="1">
      <c r="G112" s="3"/>
      <c r="I112" s="3"/>
    </row>
    <row r="113" spans="7:9" ht="79" customHeight="1">
      <c r="G113" s="3"/>
      <c r="I113" s="3"/>
    </row>
    <row r="114" spans="7:9" ht="79" customHeight="1">
      <c r="G114" s="3"/>
      <c r="I114" s="3"/>
    </row>
    <row r="115" spans="7:9" ht="79" customHeight="1">
      <c r="G115" s="3"/>
      <c r="I115" s="3"/>
    </row>
    <row r="116" spans="7:9" ht="79" customHeight="1">
      <c r="G116" s="3"/>
      <c r="I116" s="3"/>
    </row>
    <row r="117" spans="7:9" ht="79" customHeight="1">
      <c r="G117" s="3"/>
      <c r="I117" s="3"/>
    </row>
    <row r="118" spans="7:9" ht="79" customHeight="1">
      <c r="G118" s="3"/>
      <c r="I118" s="3"/>
    </row>
    <row r="119" spans="7:9" ht="79" customHeight="1">
      <c r="G119" s="3"/>
      <c r="I119" s="3"/>
    </row>
    <row r="120" spans="7:9" ht="79" customHeight="1">
      <c r="G120" s="3"/>
      <c r="I120" s="3"/>
    </row>
    <row r="121" spans="7:9" ht="79" customHeight="1">
      <c r="G121" s="3"/>
      <c r="I121" s="3"/>
    </row>
    <row r="122" spans="7:9" ht="79" customHeight="1">
      <c r="G122" s="3"/>
      <c r="I122" s="3"/>
    </row>
    <row r="123" spans="7:9" ht="79" customHeight="1">
      <c r="G123" s="3"/>
      <c r="I123" s="3"/>
    </row>
    <row r="124" spans="7:9" ht="79" customHeight="1">
      <c r="G124" s="3"/>
      <c r="I124" s="3"/>
    </row>
    <row r="125" spans="7:9" ht="79" customHeight="1">
      <c r="G125" s="3"/>
      <c r="I125" s="3"/>
    </row>
    <row r="126" spans="7:9" ht="79" customHeight="1">
      <c r="G126" s="3"/>
      <c r="I126" s="3"/>
    </row>
    <row r="127" spans="7:9" ht="79" customHeight="1">
      <c r="G127" s="3"/>
      <c r="I127" s="3"/>
    </row>
    <row r="128" spans="7:9" ht="79" customHeight="1">
      <c r="G128" s="3"/>
      <c r="I128" s="3"/>
    </row>
    <row r="129" spans="7:9" ht="79" customHeight="1">
      <c r="G129" s="3"/>
      <c r="I129" s="3"/>
    </row>
    <row r="130" spans="7:9" ht="79" customHeight="1">
      <c r="G130" s="3"/>
      <c r="I130" s="3"/>
    </row>
    <row r="131" spans="7:9" ht="79" customHeight="1">
      <c r="G131" s="3"/>
      <c r="I131" s="3"/>
    </row>
    <row r="132" spans="7:9" ht="79" customHeight="1">
      <c r="G132" s="3"/>
      <c r="I132" s="3"/>
    </row>
    <row r="133" spans="7:9" ht="79" customHeight="1">
      <c r="G133" s="3"/>
      <c r="I133" s="3"/>
    </row>
    <row r="134" spans="7:9" ht="79" customHeight="1">
      <c r="G134" s="3"/>
      <c r="I134" s="3"/>
    </row>
    <row r="135" spans="7:9" ht="79" customHeight="1">
      <c r="G135" s="3"/>
      <c r="I135" s="3"/>
    </row>
    <row r="136" spans="7:9" ht="79" customHeight="1">
      <c r="G136" s="3"/>
      <c r="I136" s="3"/>
    </row>
    <row r="137" spans="7:9" ht="79" customHeight="1">
      <c r="G137" s="3"/>
      <c r="I137" s="3"/>
    </row>
    <row r="138" spans="7:9" ht="79" customHeight="1">
      <c r="G138" s="3"/>
      <c r="I138" s="3"/>
    </row>
    <row r="139" spans="7:9" ht="79" customHeight="1">
      <c r="G139" s="3"/>
      <c r="I139" s="3"/>
    </row>
    <row r="140" spans="7:9" ht="79" customHeight="1">
      <c r="G140" s="3"/>
      <c r="I140" s="3"/>
    </row>
    <row r="141" spans="7:9" ht="79" customHeight="1">
      <c r="G141" s="3"/>
      <c r="I141" s="3"/>
    </row>
    <row r="142" spans="7:9" ht="79" customHeight="1">
      <c r="G142" s="3"/>
      <c r="I142" s="3"/>
    </row>
    <row r="143" spans="7:9" ht="79" customHeight="1">
      <c r="G143" s="3"/>
      <c r="I143" s="3"/>
    </row>
    <row r="144" spans="7:9" ht="79" customHeight="1">
      <c r="G144" s="3"/>
      <c r="I144" s="3"/>
    </row>
    <row r="145" spans="7:9" ht="79" customHeight="1">
      <c r="G145" s="3"/>
      <c r="I145" s="3"/>
    </row>
    <row r="146" spans="7:9" ht="79" customHeight="1">
      <c r="G146" s="3"/>
      <c r="I146" s="3"/>
    </row>
    <row r="147" spans="7:9" ht="79" customHeight="1">
      <c r="G147" s="3"/>
      <c r="I147" s="3"/>
    </row>
    <row r="148" spans="7:9" ht="79" customHeight="1">
      <c r="G148" s="3"/>
      <c r="I148" s="3"/>
    </row>
    <row r="149" spans="7:9" ht="79" customHeight="1">
      <c r="G149" s="3"/>
      <c r="I149" s="3"/>
    </row>
    <row r="150" spans="7:9" ht="79" customHeight="1">
      <c r="G150" s="3"/>
      <c r="I150" s="3"/>
    </row>
    <row r="151" spans="7:9" ht="79" customHeight="1">
      <c r="G151" s="3"/>
      <c r="I151" s="3"/>
    </row>
    <row r="152" spans="7:9" ht="79" customHeight="1">
      <c r="G152" s="3"/>
      <c r="I152" s="3"/>
    </row>
    <row r="153" spans="7:9" ht="79" customHeight="1">
      <c r="G153" s="3"/>
      <c r="I153" s="3"/>
    </row>
    <row r="154" spans="7:9" ht="79" customHeight="1">
      <c r="G154" s="3"/>
      <c r="I154" s="3"/>
    </row>
    <row r="155" spans="7:9" ht="79" customHeight="1">
      <c r="G155" s="3"/>
      <c r="I155" s="3"/>
    </row>
    <row r="156" spans="7:9" ht="79" customHeight="1">
      <c r="G156" s="3"/>
      <c r="I156" s="3"/>
    </row>
    <row r="157" spans="7:9" ht="79" customHeight="1">
      <c r="G157" s="3"/>
      <c r="I157" s="3"/>
    </row>
    <row r="158" spans="7:9" ht="79" customHeight="1">
      <c r="G158" s="3"/>
      <c r="I158" s="3"/>
    </row>
    <row r="159" spans="7:9" ht="79" customHeight="1">
      <c r="G159" s="3"/>
      <c r="I159" s="3"/>
    </row>
    <row r="160" spans="7:9" ht="79" customHeight="1">
      <c r="G160" s="3"/>
      <c r="I160" s="3"/>
    </row>
    <row r="161" spans="7:9" ht="79" customHeight="1">
      <c r="G161" s="3"/>
      <c r="I161" s="3"/>
    </row>
    <row r="162" spans="7:9" ht="79" customHeight="1">
      <c r="G162" s="3"/>
      <c r="I162" s="3"/>
    </row>
    <row r="163" spans="7:9" ht="79" customHeight="1">
      <c r="G163" s="3"/>
      <c r="I163" s="3"/>
    </row>
    <row r="164" spans="7:9" ht="79" customHeight="1">
      <c r="G164" s="3"/>
      <c r="I164" s="3"/>
    </row>
    <row r="165" spans="7:9" ht="79" customHeight="1">
      <c r="G165" s="3"/>
      <c r="I165" s="3"/>
    </row>
    <row r="166" spans="7:9" ht="79" customHeight="1">
      <c r="G166" s="3"/>
      <c r="I166" s="3"/>
    </row>
    <row r="167" spans="7:9" ht="79" customHeight="1">
      <c r="G167" s="3"/>
      <c r="I167" s="3"/>
    </row>
    <row r="168" spans="7:9" ht="79" customHeight="1">
      <c r="G168" s="3"/>
      <c r="I168" s="3"/>
    </row>
    <row r="169" spans="7:9" ht="79" customHeight="1">
      <c r="G169" s="3"/>
      <c r="I169" s="3"/>
    </row>
    <row r="170" spans="7:9" ht="79" customHeight="1">
      <c r="G170" s="3"/>
      <c r="I170" s="3"/>
    </row>
    <row r="171" spans="7:9" ht="79" customHeight="1">
      <c r="G171" s="3"/>
      <c r="I171" s="3"/>
    </row>
    <row r="172" spans="7:9" ht="79" customHeight="1">
      <c r="G172" s="3"/>
      <c r="I172" s="3"/>
    </row>
    <row r="173" spans="7:9" ht="79" customHeight="1">
      <c r="G173" s="3"/>
      <c r="I173" s="3"/>
    </row>
    <row r="174" spans="7:9" ht="79" customHeight="1">
      <c r="G174" s="3"/>
      <c r="I174" s="3"/>
    </row>
    <row r="175" spans="7:9" ht="79" customHeight="1">
      <c r="G175" s="3"/>
      <c r="I175" s="3"/>
    </row>
    <row r="176" spans="7:9" ht="79" customHeight="1">
      <c r="G176" s="3"/>
      <c r="I176" s="3"/>
    </row>
    <row r="177" spans="7:9" ht="79" customHeight="1">
      <c r="G177" s="3"/>
      <c r="I177" s="3"/>
    </row>
    <row r="178" spans="7:9" ht="79" customHeight="1">
      <c r="G178" s="3"/>
      <c r="I178" s="3"/>
    </row>
    <row r="179" spans="7:9" ht="79" customHeight="1">
      <c r="G179" s="3"/>
      <c r="I179" s="3"/>
    </row>
    <row r="180" spans="7:9" ht="79" customHeight="1">
      <c r="G180" s="3"/>
      <c r="I180" s="3"/>
    </row>
    <row r="181" spans="7:9" ht="79" customHeight="1">
      <c r="G181" s="3"/>
      <c r="I181" s="3"/>
    </row>
    <row r="182" spans="7:9" ht="79" customHeight="1">
      <c r="G182" s="3"/>
      <c r="I182" s="3"/>
    </row>
    <row r="183" spans="7:9" ht="79" customHeight="1">
      <c r="G183" s="3"/>
      <c r="I183" s="3"/>
    </row>
    <row r="184" spans="7:9" ht="79" customHeight="1">
      <c r="G184" s="3"/>
      <c r="I184" s="3"/>
    </row>
    <row r="185" spans="7:9" ht="79" customHeight="1">
      <c r="G185" s="3"/>
      <c r="I185" s="3"/>
    </row>
    <row r="186" spans="7:9" ht="79" customHeight="1">
      <c r="G186" s="3"/>
      <c r="I186" s="3"/>
    </row>
    <row r="187" spans="7:9" ht="79" customHeight="1">
      <c r="G187" s="3"/>
      <c r="I187" s="3"/>
    </row>
    <row r="188" spans="7:9" ht="79" customHeight="1">
      <c r="G188" s="3"/>
      <c r="I188" s="3"/>
    </row>
    <row r="189" spans="7:9" ht="79" customHeight="1">
      <c r="G189" s="3"/>
      <c r="I189" s="3"/>
    </row>
    <row r="190" spans="7:9" ht="79" customHeight="1">
      <c r="G190" s="3"/>
      <c r="I190" s="3"/>
    </row>
    <row r="191" spans="7:9" ht="79" customHeight="1">
      <c r="G191" s="3"/>
      <c r="I191" s="3"/>
    </row>
    <row r="192" spans="7:9" ht="79" customHeight="1">
      <c r="G192" s="3"/>
      <c r="I192" s="3"/>
    </row>
    <row r="193" spans="7:9" ht="79" customHeight="1">
      <c r="G193" s="3"/>
      <c r="I193" s="3"/>
    </row>
    <row r="194" spans="7:9" ht="79" customHeight="1">
      <c r="G194" s="3"/>
      <c r="I194" s="3"/>
    </row>
    <row r="195" spans="7:9" ht="79" customHeight="1">
      <c r="G195" s="3"/>
      <c r="I195" s="3"/>
    </row>
    <row r="196" spans="7:9" ht="79" customHeight="1">
      <c r="G196" s="3"/>
      <c r="I196" s="3"/>
    </row>
    <row r="197" spans="7:9" ht="79" customHeight="1">
      <c r="G197" s="3"/>
      <c r="I197" s="3"/>
    </row>
    <row r="198" spans="7:9" ht="79" customHeight="1">
      <c r="G198" s="3"/>
      <c r="I198" s="3"/>
    </row>
    <row r="199" spans="7:9" ht="79" customHeight="1">
      <c r="G199" s="3"/>
      <c r="I199" s="3"/>
    </row>
    <row r="200" spans="7:9" ht="79" customHeight="1">
      <c r="G200" s="3"/>
      <c r="I200" s="3"/>
    </row>
    <row r="201" spans="7:9" ht="79" customHeight="1">
      <c r="G201" s="3"/>
      <c r="I201" s="3"/>
    </row>
    <row r="202" spans="7:9" ht="79" customHeight="1">
      <c r="G202" s="3"/>
      <c r="I202" s="3"/>
    </row>
    <row r="203" spans="7:9" ht="79" customHeight="1">
      <c r="G203" s="3"/>
      <c r="I203" s="3"/>
    </row>
    <row r="204" spans="7:9" ht="79" customHeight="1">
      <c r="G204" s="3"/>
      <c r="I204" s="3"/>
    </row>
    <row r="205" spans="7:9" ht="79" customHeight="1">
      <c r="G205" s="3"/>
      <c r="I205" s="3"/>
    </row>
    <row r="206" spans="7:9" ht="79" customHeight="1">
      <c r="G206" s="3"/>
      <c r="I206" s="3"/>
    </row>
    <row r="207" spans="7:9" ht="79" customHeight="1">
      <c r="G207" s="3"/>
      <c r="I207" s="3"/>
    </row>
    <row r="208" spans="7:9" ht="79" customHeight="1">
      <c r="G208" s="3"/>
      <c r="I208" s="3"/>
    </row>
    <row r="209" spans="7:9" ht="79" customHeight="1">
      <c r="G209" s="3"/>
      <c r="I209" s="3"/>
    </row>
    <row r="210" spans="7:9" ht="79" customHeight="1">
      <c r="G210" s="3"/>
      <c r="I210" s="3"/>
    </row>
    <row r="211" spans="7:9" ht="79" customHeight="1">
      <c r="G211" s="3"/>
      <c r="I211" s="3"/>
    </row>
    <row r="212" spans="7:9" ht="79" customHeight="1">
      <c r="G212" s="3"/>
      <c r="I212" s="3"/>
    </row>
    <row r="213" spans="7:9" ht="79" customHeight="1">
      <c r="G213" s="3"/>
      <c r="I213" s="3"/>
    </row>
    <row r="214" spans="7:9" ht="79" customHeight="1">
      <c r="G214" s="3"/>
      <c r="I214" s="3"/>
    </row>
    <row r="215" spans="7:9" ht="79" customHeight="1">
      <c r="G215" s="3"/>
      <c r="I215" s="3"/>
    </row>
    <row r="216" spans="7:9" ht="79" customHeight="1">
      <c r="G216" s="3"/>
      <c r="I216" s="3"/>
    </row>
    <row r="217" spans="7:9" ht="79" customHeight="1">
      <c r="G217" s="3"/>
      <c r="I217" s="3"/>
    </row>
    <row r="218" spans="7:9" ht="79" customHeight="1">
      <c r="G218" s="3"/>
      <c r="I218" s="3"/>
    </row>
    <row r="219" spans="7:9" ht="79" customHeight="1">
      <c r="G219" s="3"/>
      <c r="I219" s="3"/>
    </row>
    <row r="220" spans="7:9" ht="79" customHeight="1">
      <c r="G220" s="3"/>
      <c r="I220" s="3"/>
    </row>
    <row r="221" spans="7:9" ht="79" customHeight="1">
      <c r="G221" s="3"/>
      <c r="I221" s="3"/>
    </row>
    <row r="222" spans="7:9" ht="79" customHeight="1">
      <c r="G222" s="3"/>
      <c r="I222" s="3"/>
    </row>
    <row r="223" spans="7:9" ht="79" customHeight="1">
      <c r="G223" s="3"/>
      <c r="I223" s="3"/>
    </row>
    <row r="224" spans="7:9" ht="79" customHeight="1">
      <c r="G224" s="3"/>
      <c r="I224" s="3"/>
    </row>
    <row r="225" spans="7:9" ht="79" customHeight="1">
      <c r="G225" s="3"/>
      <c r="I225" s="3"/>
    </row>
    <row r="226" spans="7:9" ht="79" customHeight="1">
      <c r="G226" s="3"/>
      <c r="I226" s="3"/>
    </row>
    <row r="227" spans="7:9" ht="79" customHeight="1">
      <c r="G227" s="3"/>
      <c r="I227" s="3"/>
    </row>
    <row r="228" spans="7:9" ht="79" customHeight="1">
      <c r="G228" s="3"/>
      <c r="I228" s="3"/>
    </row>
    <row r="229" spans="7:9" ht="79" customHeight="1">
      <c r="G229" s="3"/>
      <c r="I229" s="3"/>
    </row>
    <row r="230" spans="7:9" ht="79" customHeight="1">
      <c r="G230" s="3"/>
      <c r="I230" s="3"/>
    </row>
    <row r="231" spans="7:9" ht="79" customHeight="1">
      <c r="G231" s="3"/>
      <c r="I231" s="3"/>
    </row>
    <row r="232" spans="7:9" ht="79" customHeight="1">
      <c r="G232" s="3"/>
      <c r="I232" s="3"/>
    </row>
    <row r="233" spans="7:9" ht="79" customHeight="1">
      <c r="G233" s="3"/>
      <c r="I233" s="3"/>
    </row>
    <row r="234" spans="7:9" ht="79" customHeight="1">
      <c r="G234" s="3"/>
      <c r="I234" s="3"/>
    </row>
    <row r="235" spans="7:9" ht="79" customHeight="1">
      <c r="G235" s="3"/>
      <c r="I235" s="3"/>
    </row>
    <row r="236" spans="7:9" ht="79" customHeight="1">
      <c r="G236" s="3"/>
      <c r="I236" s="3"/>
    </row>
    <row r="237" spans="7:9" ht="79" customHeight="1">
      <c r="G237" s="3"/>
      <c r="I237" s="3"/>
    </row>
    <row r="238" spans="7:9" ht="79" customHeight="1">
      <c r="G238" s="3"/>
      <c r="I238" s="3"/>
    </row>
    <row r="239" spans="7:9" ht="79" customHeight="1">
      <c r="G239" s="3"/>
      <c r="I239" s="3"/>
    </row>
    <row r="240" spans="7:9" ht="79" customHeight="1">
      <c r="G240" s="3"/>
      <c r="I240" s="3"/>
    </row>
    <row r="241" spans="7:9" ht="79" customHeight="1">
      <c r="G241" s="3"/>
      <c r="I241" s="3"/>
    </row>
    <row r="242" spans="7:9" ht="79" customHeight="1">
      <c r="G242" s="3"/>
      <c r="I242" s="3"/>
    </row>
    <row r="243" spans="7:9" ht="79" customHeight="1">
      <c r="G243" s="3"/>
      <c r="I243" s="3"/>
    </row>
    <row r="244" spans="7:9" ht="79" customHeight="1">
      <c r="G244" s="3"/>
      <c r="I244" s="3"/>
    </row>
    <row r="245" spans="7:9" ht="79" customHeight="1">
      <c r="G245" s="3"/>
      <c r="I245" s="3"/>
    </row>
    <row r="246" spans="7:9" ht="79" customHeight="1">
      <c r="G246" s="3"/>
      <c r="I246" s="3"/>
    </row>
    <row r="247" spans="7:9" ht="79" customHeight="1">
      <c r="G247" s="3"/>
      <c r="I247" s="3"/>
    </row>
    <row r="248" spans="7:9" ht="79" customHeight="1">
      <c r="G248" s="3"/>
      <c r="I248" s="3"/>
    </row>
    <row r="249" spans="7:9" ht="79" customHeight="1">
      <c r="G249" s="3"/>
      <c r="I249" s="3"/>
    </row>
    <row r="250" spans="7:9" ht="79" customHeight="1">
      <c r="G250" s="3"/>
      <c r="I250" s="3"/>
    </row>
    <row r="251" spans="7:9" ht="79" customHeight="1">
      <c r="G251" s="3"/>
      <c r="I251" s="3"/>
    </row>
    <row r="252" spans="7:9" ht="79" customHeight="1">
      <c r="G252" s="3"/>
      <c r="I252" s="3"/>
    </row>
    <row r="253" spans="7:9" ht="79" customHeight="1">
      <c r="G253" s="3"/>
      <c r="I253" s="3"/>
    </row>
    <row r="254" spans="7:9" ht="79" customHeight="1">
      <c r="G254" s="3"/>
      <c r="I254" s="3"/>
    </row>
    <row r="255" spans="7:9" ht="79" customHeight="1">
      <c r="G255" s="3"/>
      <c r="I255" s="3"/>
    </row>
    <row r="256" spans="7:9" ht="79" customHeight="1">
      <c r="G256" s="3"/>
      <c r="I256" s="3"/>
    </row>
    <row r="257" spans="7:9" ht="79" customHeight="1">
      <c r="G257" s="3"/>
      <c r="I257" s="3"/>
    </row>
    <row r="258" spans="7:9" ht="79" customHeight="1">
      <c r="G258" s="3"/>
      <c r="I258" s="3"/>
    </row>
    <row r="259" spans="7:9" ht="79" customHeight="1">
      <c r="G259" s="3"/>
      <c r="I259" s="3"/>
    </row>
    <row r="260" spans="7:9" ht="79" customHeight="1">
      <c r="G260" s="3"/>
      <c r="I260" s="3"/>
    </row>
    <row r="261" spans="7:9" ht="79" customHeight="1">
      <c r="G261" s="3"/>
      <c r="I261" s="3"/>
    </row>
    <row r="262" spans="7:9" ht="79" customHeight="1">
      <c r="G262" s="3"/>
      <c r="I262" s="3"/>
    </row>
    <row r="263" spans="7:9" ht="79" customHeight="1">
      <c r="G263" s="3"/>
      <c r="I263" s="3"/>
    </row>
    <row r="264" spans="7:9" ht="79" customHeight="1">
      <c r="G264" s="3"/>
      <c r="I264" s="3"/>
    </row>
    <row r="265" spans="7:9" ht="79" customHeight="1">
      <c r="G265" s="3"/>
      <c r="I265" s="3"/>
    </row>
    <row r="266" spans="7:9" ht="79" customHeight="1">
      <c r="G266" s="3"/>
      <c r="I266" s="3"/>
    </row>
    <row r="267" spans="7:9" ht="79" customHeight="1">
      <c r="G267" s="3"/>
      <c r="I267" s="3"/>
    </row>
    <row r="268" spans="7:9" ht="79" customHeight="1">
      <c r="G268" s="3"/>
      <c r="I268" s="3"/>
    </row>
    <row r="269" spans="7:9" ht="79" customHeight="1">
      <c r="G269" s="3"/>
      <c r="I269" s="3"/>
    </row>
    <row r="270" spans="7:9" ht="79" customHeight="1">
      <c r="G270" s="3"/>
      <c r="I270" s="3"/>
    </row>
    <row r="271" spans="7:9" ht="79" customHeight="1">
      <c r="G271" s="3"/>
      <c r="I271" s="3"/>
    </row>
    <row r="272" spans="7:9" ht="79" customHeight="1">
      <c r="G272" s="3"/>
      <c r="I272" s="3"/>
    </row>
    <row r="273" spans="7:9" ht="79" customHeight="1">
      <c r="G273" s="3"/>
      <c r="I273" s="3"/>
    </row>
    <row r="274" spans="7:9" ht="79" customHeight="1">
      <c r="G274" s="3"/>
      <c r="I274" s="3"/>
    </row>
    <row r="275" spans="7:9" ht="79" customHeight="1">
      <c r="G275" s="3"/>
      <c r="I275" s="3"/>
    </row>
    <row r="276" spans="7:9" ht="79" customHeight="1">
      <c r="G276" s="3"/>
      <c r="I276" s="3"/>
    </row>
    <row r="277" spans="7:9" ht="79" customHeight="1">
      <c r="G277" s="3"/>
      <c r="I277" s="3"/>
    </row>
    <row r="278" spans="7:9" ht="79" customHeight="1">
      <c r="G278" s="3"/>
      <c r="I278" s="3"/>
    </row>
    <row r="279" spans="7:9" ht="79" customHeight="1">
      <c r="G279" s="3"/>
      <c r="I279" s="3"/>
    </row>
    <row r="280" spans="7:9" ht="79" customHeight="1">
      <c r="G280" s="3"/>
      <c r="I280" s="3"/>
    </row>
    <row r="281" spans="7:9" ht="79" customHeight="1">
      <c r="G281" s="3"/>
      <c r="I281" s="3"/>
    </row>
    <row r="282" spans="7:9" ht="79" customHeight="1">
      <c r="G282" s="3"/>
      <c r="I282" s="3"/>
    </row>
    <row r="283" spans="7:9" ht="79" customHeight="1">
      <c r="G283" s="3"/>
      <c r="I283" s="3"/>
    </row>
    <row r="284" spans="7:9" ht="79" customHeight="1">
      <c r="G284" s="3"/>
      <c r="I284" s="3"/>
    </row>
    <row r="285" spans="7:9" ht="79" customHeight="1">
      <c r="G285" s="3"/>
      <c r="I285" s="3"/>
    </row>
    <row r="286" spans="7:9" ht="79" customHeight="1">
      <c r="G286" s="3"/>
      <c r="I286" s="3"/>
    </row>
    <row r="287" spans="7:9" ht="79" customHeight="1">
      <c r="G287" s="3"/>
      <c r="I287" s="3"/>
    </row>
    <row r="288" spans="7:9" ht="79" customHeight="1">
      <c r="G288" s="3"/>
      <c r="I288" s="3"/>
    </row>
    <row r="289" spans="7:9" ht="79" customHeight="1">
      <c r="G289" s="3"/>
      <c r="I289" s="3"/>
    </row>
    <row r="290" spans="7:9" ht="79" customHeight="1">
      <c r="G290" s="3"/>
      <c r="I290" s="3"/>
    </row>
    <row r="291" spans="7:9" ht="79" customHeight="1">
      <c r="G291" s="3"/>
      <c r="I291" s="3"/>
    </row>
    <row r="292" spans="7:9" ht="79" customHeight="1">
      <c r="G292" s="3"/>
      <c r="I292" s="3"/>
    </row>
    <row r="293" spans="7:9" ht="79" customHeight="1">
      <c r="G293" s="3"/>
      <c r="I293" s="3"/>
    </row>
    <row r="294" spans="7:9" ht="79" customHeight="1">
      <c r="G294" s="3"/>
      <c r="I294" s="3"/>
    </row>
    <row r="295" spans="7:9" ht="79" customHeight="1">
      <c r="G295" s="3"/>
      <c r="I295" s="3"/>
    </row>
    <row r="296" spans="7:9" ht="79" customHeight="1">
      <c r="G296" s="3"/>
      <c r="I296" s="3"/>
    </row>
    <row r="297" spans="7:9" ht="79" customHeight="1">
      <c r="G297" s="3"/>
      <c r="I297" s="3"/>
    </row>
    <row r="298" spans="7:9" ht="79" customHeight="1">
      <c r="G298" s="3"/>
      <c r="I298" s="3"/>
    </row>
    <row r="299" spans="7:9" ht="79" customHeight="1">
      <c r="G299" s="3"/>
      <c r="I299" s="3"/>
    </row>
    <row r="300" spans="7:9" ht="79" customHeight="1">
      <c r="G300" s="3"/>
      <c r="I300" s="3"/>
    </row>
    <row r="301" spans="7:9" ht="79" customHeight="1">
      <c r="G301" s="3"/>
      <c r="I301" s="3"/>
    </row>
    <row r="302" spans="7:9" ht="79" customHeight="1">
      <c r="G302" s="3"/>
      <c r="I302" s="3"/>
    </row>
    <row r="303" spans="7:9" ht="79" customHeight="1">
      <c r="G303" s="3"/>
      <c r="I303" s="3"/>
    </row>
    <row r="304" spans="7:9" ht="79" customHeight="1">
      <c r="G304" s="3"/>
      <c r="I304" s="3"/>
    </row>
    <row r="305" spans="7:9" ht="79" customHeight="1">
      <c r="G305" s="3"/>
      <c r="I305" s="3"/>
    </row>
    <row r="306" spans="7:9" ht="79" customHeight="1">
      <c r="G306" s="3"/>
      <c r="I306" s="3"/>
    </row>
    <row r="307" spans="7:9" ht="79" customHeight="1">
      <c r="G307" s="3"/>
      <c r="I307" s="3"/>
    </row>
    <row r="308" spans="7:9" ht="79" customHeight="1">
      <c r="G308" s="3"/>
      <c r="I308" s="3"/>
    </row>
    <row r="309" spans="7:9" ht="79" customHeight="1">
      <c r="G309" s="3"/>
      <c r="I309" s="3"/>
    </row>
    <row r="310" spans="7:9" ht="79" customHeight="1">
      <c r="G310" s="3"/>
      <c r="I310" s="3"/>
    </row>
    <row r="311" spans="7:9" ht="79" customHeight="1">
      <c r="G311" s="3"/>
      <c r="I311" s="3"/>
    </row>
    <row r="312" spans="7:9" ht="79" customHeight="1">
      <c r="G312" s="3"/>
      <c r="I312" s="3"/>
    </row>
    <row r="313" spans="7:9" ht="79" customHeight="1">
      <c r="G313" s="3"/>
      <c r="I313" s="3"/>
    </row>
    <row r="314" spans="7:9" ht="79" customHeight="1">
      <c r="G314" s="3"/>
      <c r="I314" s="3"/>
    </row>
    <row r="315" spans="7:9" ht="79" customHeight="1">
      <c r="G315" s="3"/>
      <c r="I315" s="3"/>
    </row>
    <row r="316" spans="7:9" ht="79" customHeight="1">
      <c r="G316" s="3"/>
      <c r="I316" s="3"/>
    </row>
    <row r="317" spans="7:9" ht="79" customHeight="1">
      <c r="G317" s="3"/>
      <c r="I317" s="3"/>
    </row>
    <row r="318" spans="7:9" ht="79" customHeight="1">
      <c r="G318" s="3"/>
      <c r="I318" s="3"/>
    </row>
    <row r="319" spans="7:9" ht="79" customHeight="1">
      <c r="G319" s="3"/>
      <c r="I319" s="3"/>
    </row>
    <row r="320" spans="7:9" ht="79" customHeight="1">
      <c r="G320" s="3"/>
      <c r="I320" s="3"/>
    </row>
    <row r="321" spans="7:9" ht="79" customHeight="1">
      <c r="G321" s="3"/>
      <c r="I321" s="3"/>
    </row>
    <row r="322" spans="7:9" ht="79" customHeight="1">
      <c r="G322" s="3"/>
      <c r="I322" s="3"/>
    </row>
    <row r="323" spans="7:9" ht="79" customHeight="1">
      <c r="G323" s="3"/>
      <c r="I323" s="3"/>
    </row>
    <row r="324" spans="7:9" ht="79" customHeight="1">
      <c r="G324" s="3"/>
      <c r="I324" s="3"/>
    </row>
    <row r="325" spans="7:9" ht="79" customHeight="1">
      <c r="G325" s="3"/>
      <c r="I325" s="3"/>
    </row>
    <row r="326" spans="7:9" ht="79" customHeight="1">
      <c r="G326" s="3"/>
      <c r="I326" s="3"/>
    </row>
    <row r="327" spans="7:9" ht="79" customHeight="1">
      <c r="G327" s="3"/>
      <c r="I327" s="3"/>
    </row>
    <row r="328" spans="7:9" ht="79" customHeight="1">
      <c r="G328" s="3"/>
      <c r="I328" s="3"/>
    </row>
    <row r="329" spans="7:9" ht="79" customHeight="1">
      <c r="G329" s="3"/>
      <c r="I329" s="3"/>
    </row>
    <row r="330" spans="7:9" ht="79" customHeight="1">
      <c r="G330" s="3"/>
      <c r="I330" s="3"/>
    </row>
    <row r="331" spans="7:9" ht="79" customHeight="1">
      <c r="G331" s="3"/>
      <c r="I331" s="3"/>
    </row>
    <row r="332" spans="7:9" ht="79" customHeight="1">
      <c r="G332" s="3"/>
      <c r="I332" s="3"/>
    </row>
    <row r="333" spans="7:9" ht="79" customHeight="1">
      <c r="G333" s="3"/>
      <c r="I333" s="3"/>
    </row>
    <row r="334" spans="7:9" ht="79" customHeight="1">
      <c r="G334" s="3"/>
      <c r="I334" s="3"/>
    </row>
    <row r="335" spans="7:9" ht="79" customHeight="1">
      <c r="G335" s="3"/>
      <c r="I335" s="3"/>
    </row>
    <row r="336" spans="7:9" ht="79" customHeight="1">
      <c r="G336" s="3"/>
      <c r="I336" s="3"/>
    </row>
    <row r="337" spans="7:9" ht="79" customHeight="1">
      <c r="G337" s="3"/>
      <c r="I337" s="3"/>
    </row>
    <row r="338" spans="7:9" ht="79" customHeight="1">
      <c r="G338" s="3"/>
      <c r="I338" s="3"/>
    </row>
    <row r="339" spans="7:9" ht="79" customHeight="1">
      <c r="G339" s="3"/>
      <c r="I339" s="3"/>
    </row>
    <row r="340" spans="7:9" ht="79" customHeight="1">
      <c r="G340" s="3"/>
      <c r="I340" s="3"/>
    </row>
    <row r="341" spans="7:9" ht="79" customHeight="1">
      <c r="G341" s="3"/>
      <c r="I341" s="3"/>
    </row>
    <row r="342" spans="7:9" ht="79" customHeight="1">
      <c r="G342" s="3"/>
      <c r="I342" s="3"/>
    </row>
    <row r="343" spans="7:9" ht="79" customHeight="1">
      <c r="G343" s="3"/>
      <c r="I343" s="3"/>
    </row>
    <row r="344" spans="7:9" ht="79" customHeight="1">
      <c r="G344" s="3"/>
      <c r="I344" s="3"/>
    </row>
    <row r="345" spans="7:9" ht="79" customHeight="1">
      <c r="G345" s="3"/>
      <c r="I345" s="3"/>
    </row>
    <row r="346" spans="7:9" ht="79" customHeight="1">
      <c r="G346" s="3"/>
      <c r="I346" s="3"/>
    </row>
    <row r="347" spans="7:9" ht="79" customHeight="1">
      <c r="G347" s="3"/>
      <c r="I347" s="3"/>
    </row>
    <row r="348" spans="7:9" ht="79" customHeight="1">
      <c r="G348" s="3"/>
      <c r="I348" s="3"/>
    </row>
    <row r="349" spans="7:9" ht="79" customHeight="1">
      <c r="G349" s="3"/>
      <c r="I349" s="3"/>
    </row>
    <row r="350" spans="7:9" ht="79" customHeight="1">
      <c r="G350" s="3"/>
      <c r="I350" s="3"/>
    </row>
    <row r="351" spans="7:9" ht="79" customHeight="1">
      <c r="G351" s="3"/>
      <c r="I351" s="3"/>
    </row>
    <row r="352" spans="7:9" ht="79" customHeight="1">
      <c r="G352" s="3"/>
      <c r="I352" s="3"/>
    </row>
    <row r="353" spans="7:9" ht="79" customHeight="1">
      <c r="G353" s="3"/>
      <c r="I353" s="3"/>
    </row>
    <row r="354" spans="7:9" ht="79" customHeight="1">
      <c r="G354" s="3"/>
      <c r="I354" s="3"/>
    </row>
    <row r="355" spans="7:9" ht="79" customHeight="1">
      <c r="G355" s="3"/>
      <c r="I355" s="3"/>
    </row>
    <row r="356" spans="7:9" ht="79" customHeight="1">
      <c r="G356" s="3"/>
      <c r="I356" s="3"/>
    </row>
    <row r="357" spans="7:9" ht="79" customHeight="1">
      <c r="G357" s="3"/>
      <c r="I357" s="3"/>
    </row>
    <row r="358" spans="7:9" ht="79" customHeight="1">
      <c r="G358" s="3"/>
      <c r="I358" s="3"/>
    </row>
    <row r="359" spans="7:9" ht="79" customHeight="1">
      <c r="G359" s="3"/>
      <c r="I359" s="3"/>
    </row>
    <row r="360" spans="7:9" ht="79" customHeight="1">
      <c r="G360" s="3"/>
      <c r="I360" s="3"/>
    </row>
    <row r="361" spans="7:9" ht="79" customHeight="1">
      <c r="G361" s="3"/>
      <c r="I361" s="3"/>
    </row>
    <row r="362" spans="7:9" ht="79" customHeight="1">
      <c r="G362" s="3"/>
      <c r="I362" s="3"/>
    </row>
    <row r="363" spans="7:9" ht="79" customHeight="1">
      <c r="G363" s="3"/>
      <c r="I363" s="3"/>
    </row>
    <row r="364" spans="7:9" ht="79" customHeight="1">
      <c r="G364" s="3"/>
      <c r="I364" s="3"/>
    </row>
    <row r="365" spans="7:9" ht="79" customHeight="1">
      <c r="G365" s="3"/>
      <c r="I365" s="3"/>
    </row>
    <row r="366" spans="7:9" ht="79" customHeight="1">
      <c r="G366" s="3"/>
      <c r="I366" s="3"/>
    </row>
    <row r="367" spans="7:9" ht="79" customHeight="1">
      <c r="G367" s="3"/>
      <c r="I367" s="3"/>
    </row>
    <row r="368" spans="7:9" ht="79" customHeight="1">
      <c r="G368" s="3"/>
      <c r="I368" s="3"/>
    </row>
    <row r="369" spans="7:9" ht="79" customHeight="1">
      <c r="G369" s="3"/>
      <c r="I369" s="3"/>
    </row>
    <row r="370" spans="7:9" ht="79" customHeight="1">
      <c r="G370" s="3"/>
      <c r="I370" s="3"/>
    </row>
    <row r="371" spans="7:9" ht="79" customHeight="1">
      <c r="G371" s="3"/>
      <c r="I371" s="3"/>
    </row>
    <row r="372" spans="7:9" ht="79" customHeight="1">
      <c r="G372" s="3"/>
      <c r="I372" s="3"/>
    </row>
    <row r="373" spans="7:9" ht="79" customHeight="1">
      <c r="G373" s="3"/>
      <c r="I373" s="3"/>
    </row>
    <row r="374" spans="7:9" ht="79" customHeight="1">
      <c r="G374" s="3"/>
      <c r="I374" s="3"/>
    </row>
    <row r="375" spans="7:9" ht="79" customHeight="1">
      <c r="G375" s="3"/>
      <c r="I375" s="3"/>
    </row>
    <row r="376" spans="7:9" ht="79" customHeight="1">
      <c r="G376" s="3"/>
      <c r="I376" s="3"/>
    </row>
    <row r="377" spans="7:9" ht="79" customHeight="1">
      <c r="G377" s="3"/>
      <c r="I377" s="3"/>
    </row>
    <row r="378" spans="7:9" ht="79" customHeight="1">
      <c r="G378" s="3"/>
      <c r="I378" s="3"/>
    </row>
    <row r="379" spans="7:9" ht="79" customHeight="1">
      <c r="G379" s="3"/>
      <c r="I379" s="3"/>
    </row>
    <row r="380" spans="7:9" ht="79" customHeight="1">
      <c r="G380" s="3"/>
      <c r="I380" s="3"/>
    </row>
    <row r="381" spans="7:9" ht="79" customHeight="1">
      <c r="G381" s="3"/>
      <c r="I381" s="3"/>
    </row>
    <row r="382" spans="7:9" ht="79" customHeight="1">
      <c r="G382" s="3"/>
      <c r="I382" s="3"/>
    </row>
    <row r="383" spans="7:9" ht="79" customHeight="1">
      <c r="G383" s="3"/>
      <c r="I383" s="3"/>
    </row>
    <row r="384" spans="7:9" ht="79" customHeight="1">
      <c r="G384" s="3"/>
      <c r="I384" s="3"/>
    </row>
    <row r="385" spans="7:9" ht="79" customHeight="1">
      <c r="G385" s="3"/>
      <c r="I385" s="3"/>
    </row>
    <row r="386" spans="7:9" ht="79" customHeight="1">
      <c r="G386" s="3"/>
      <c r="I386" s="3"/>
    </row>
    <row r="387" spans="7:9" ht="79" customHeight="1">
      <c r="G387" s="3"/>
      <c r="I387" s="3"/>
    </row>
    <row r="388" spans="7:9" ht="79" customHeight="1">
      <c r="G388" s="3"/>
      <c r="I388" s="3"/>
    </row>
    <row r="389" spans="7:9" ht="79" customHeight="1">
      <c r="G389" s="3"/>
      <c r="I389" s="3"/>
    </row>
    <row r="390" spans="7:9" ht="79" customHeight="1">
      <c r="G390" s="3"/>
      <c r="I390" s="3"/>
    </row>
    <row r="391" spans="7:9" ht="79" customHeight="1">
      <c r="G391" s="3"/>
      <c r="I391" s="3"/>
    </row>
    <row r="392" spans="7:9" ht="79" customHeight="1">
      <c r="G392" s="3"/>
      <c r="I392" s="3"/>
    </row>
    <row r="393" spans="7:9" ht="79" customHeight="1">
      <c r="G393" s="3"/>
      <c r="I393" s="3"/>
    </row>
    <row r="394" spans="7:9" ht="79" customHeight="1">
      <c r="G394" s="3"/>
      <c r="I394" s="3"/>
    </row>
    <row r="395" spans="7:9" ht="79" customHeight="1">
      <c r="G395" s="3"/>
      <c r="I395" s="3"/>
    </row>
    <row r="396" spans="7:9" ht="79" customHeight="1">
      <c r="G396" s="3"/>
      <c r="I396" s="3"/>
    </row>
    <row r="397" spans="7:9" ht="79" customHeight="1">
      <c r="G397" s="3"/>
      <c r="I397" s="3"/>
    </row>
    <row r="398" spans="7:9" ht="79" customHeight="1">
      <c r="G398" s="3"/>
      <c r="I398" s="3"/>
    </row>
    <row r="399" spans="7:9" ht="79" customHeight="1">
      <c r="G399" s="3"/>
      <c r="I399" s="3"/>
    </row>
    <row r="400" spans="7:9" ht="79" customHeight="1">
      <c r="G400" s="3"/>
      <c r="I400" s="3"/>
    </row>
    <row r="401" spans="7:9" ht="79" customHeight="1">
      <c r="G401" s="3"/>
      <c r="I401" s="3"/>
    </row>
    <row r="402" spans="7:9" ht="79" customHeight="1">
      <c r="G402" s="3"/>
      <c r="I402" s="3"/>
    </row>
    <row r="403" spans="7:9" ht="79" customHeight="1">
      <c r="G403" s="3"/>
      <c r="I403" s="3"/>
    </row>
    <row r="404" spans="7:9" ht="79" customHeight="1">
      <c r="G404" s="3"/>
      <c r="I404" s="3"/>
    </row>
    <row r="405" spans="7:9" ht="79" customHeight="1">
      <c r="G405" s="3"/>
      <c r="I405" s="3"/>
    </row>
    <row r="406" spans="7:9" ht="79" customHeight="1">
      <c r="G406" s="3"/>
      <c r="I406" s="3"/>
    </row>
    <row r="407" spans="7:9" ht="79" customHeight="1">
      <c r="G407" s="3"/>
      <c r="I407" s="3"/>
    </row>
    <row r="408" spans="7:9" ht="79" customHeight="1">
      <c r="G408" s="3"/>
      <c r="I408" s="3"/>
    </row>
    <row r="409" spans="7:9" ht="79" customHeight="1">
      <c r="G409" s="3"/>
      <c r="I409" s="3"/>
    </row>
    <row r="410" spans="7:9" ht="79" customHeight="1">
      <c r="G410" s="3"/>
      <c r="I410" s="3"/>
    </row>
    <row r="411" spans="7:9" ht="79" customHeight="1">
      <c r="G411" s="3"/>
      <c r="I411" s="3"/>
    </row>
    <row r="412" spans="7:9" ht="79" customHeight="1">
      <c r="G412" s="3"/>
      <c r="I412" s="3"/>
    </row>
    <row r="413" spans="7:9" ht="79" customHeight="1">
      <c r="G413" s="3"/>
      <c r="I413" s="3"/>
    </row>
    <row r="414" spans="7:9" ht="79" customHeight="1">
      <c r="G414" s="3"/>
      <c r="I414" s="3"/>
    </row>
    <row r="415" spans="7:9" ht="79" customHeight="1">
      <c r="G415" s="3"/>
      <c r="I415" s="3"/>
    </row>
    <row r="416" spans="7:9" ht="79" customHeight="1">
      <c r="G416" s="3"/>
      <c r="I416" s="3"/>
    </row>
    <row r="417" spans="7:9" ht="79" customHeight="1">
      <c r="G417" s="3"/>
      <c r="I417" s="3"/>
    </row>
    <row r="418" spans="7:9" ht="79" customHeight="1">
      <c r="G418" s="3"/>
      <c r="I418" s="3"/>
    </row>
    <row r="419" spans="7:9" ht="79" customHeight="1">
      <c r="G419" s="3"/>
      <c r="I419" s="3"/>
    </row>
    <row r="420" spans="7:9" ht="79" customHeight="1">
      <c r="G420" s="3"/>
      <c r="I420" s="3"/>
    </row>
    <row r="421" spans="7:9" ht="79" customHeight="1">
      <c r="G421" s="3"/>
      <c r="I421" s="3"/>
    </row>
    <row r="422" spans="7:9" ht="79" customHeight="1">
      <c r="G422" s="3"/>
      <c r="I422" s="3"/>
    </row>
    <row r="423" spans="7:9" ht="79" customHeight="1">
      <c r="G423" s="3"/>
      <c r="I423" s="3"/>
    </row>
    <row r="424" spans="7:9" ht="79" customHeight="1">
      <c r="G424" s="3"/>
      <c r="I424" s="3"/>
    </row>
    <row r="425" spans="7:9" ht="79" customHeight="1">
      <c r="G425" s="3"/>
      <c r="I425" s="3"/>
    </row>
    <row r="426" spans="7:9" ht="79" customHeight="1">
      <c r="G426" s="3"/>
      <c r="I426" s="3"/>
    </row>
    <row r="427" spans="7:9" ht="79" customHeight="1">
      <c r="G427" s="3"/>
      <c r="I427" s="3"/>
    </row>
    <row r="428" spans="7:9" ht="79" customHeight="1">
      <c r="G428" s="3"/>
      <c r="I428" s="3"/>
    </row>
    <row r="429" spans="7:9" ht="79" customHeight="1">
      <c r="G429" s="3"/>
      <c r="I429" s="3"/>
    </row>
    <row r="430" spans="7:9" ht="79" customHeight="1">
      <c r="G430" s="3"/>
      <c r="I430" s="3"/>
    </row>
    <row r="431" spans="7:9" ht="79" customHeight="1">
      <c r="G431" s="3"/>
      <c r="I431" s="3"/>
    </row>
    <row r="432" spans="7:9" ht="79" customHeight="1">
      <c r="G432" s="3"/>
      <c r="I432" s="3"/>
    </row>
    <row r="433" spans="7:9" ht="79" customHeight="1">
      <c r="G433" s="3"/>
      <c r="I433" s="3"/>
    </row>
    <row r="434" spans="7:9" ht="79" customHeight="1">
      <c r="G434" s="3"/>
      <c r="I434" s="3"/>
    </row>
    <row r="435" spans="7:9" ht="79" customHeight="1">
      <c r="G435" s="3"/>
      <c r="I435" s="3"/>
    </row>
    <row r="436" spans="7:9" ht="79" customHeight="1">
      <c r="G436" s="3"/>
      <c r="I436" s="3"/>
    </row>
    <row r="437" spans="7:9" ht="79" customHeight="1">
      <c r="G437" s="3"/>
      <c r="I437" s="3"/>
    </row>
    <row r="438" spans="7:9" ht="79" customHeight="1">
      <c r="G438" s="3"/>
      <c r="I438" s="3"/>
    </row>
    <row r="439" spans="7:9" ht="79" customHeight="1">
      <c r="G439" s="3"/>
      <c r="I439" s="3"/>
    </row>
    <row r="440" spans="7:9" ht="79" customHeight="1">
      <c r="G440" s="3"/>
      <c r="I440" s="3"/>
    </row>
    <row r="441" spans="7:9" ht="79" customHeight="1">
      <c r="G441" s="3"/>
      <c r="I441" s="3"/>
    </row>
    <row r="442" spans="7:9" ht="79" customHeight="1">
      <c r="G442" s="3"/>
      <c r="I442" s="3"/>
    </row>
    <row r="443" spans="7:9" ht="79" customHeight="1">
      <c r="G443" s="3"/>
      <c r="I443" s="3"/>
    </row>
    <row r="444" spans="7:9" ht="79" customHeight="1">
      <c r="G444" s="3"/>
      <c r="I444" s="3"/>
    </row>
    <row r="445" spans="7:9" ht="79" customHeight="1">
      <c r="G445" s="3"/>
      <c r="I445" s="3"/>
    </row>
    <row r="446" spans="7:9" ht="79" customHeight="1">
      <c r="G446" s="3"/>
      <c r="I446" s="3"/>
    </row>
    <row r="447" spans="7:9" ht="79" customHeight="1">
      <c r="G447" s="3"/>
      <c r="I447" s="3"/>
    </row>
    <row r="448" spans="7:9" ht="79" customHeight="1">
      <c r="G448" s="3"/>
      <c r="I448" s="3"/>
    </row>
    <row r="449" spans="7:9" ht="79" customHeight="1">
      <c r="G449" s="3"/>
      <c r="I449" s="3"/>
    </row>
    <row r="450" spans="7:9" ht="79" customHeight="1">
      <c r="G450" s="3"/>
      <c r="I450" s="3"/>
    </row>
    <row r="451" spans="7:9" ht="79" customHeight="1">
      <c r="G451" s="3"/>
      <c r="I451" s="3"/>
    </row>
    <row r="452" spans="7:9" ht="79" customHeight="1">
      <c r="G452" s="3"/>
      <c r="I452" s="3"/>
    </row>
    <row r="453" spans="7:9" ht="79" customHeight="1">
      <c r="G453" s="3"/>
      <c r="I453" s="3"/>
    </row>
    <row r="454" spans="7:9" ht="79" customHeight="1">
      <c r="G454" s="3"/>
      <c r="I454" s="3"/>
    </row>
    <row r="455" spans="7:9" ht="79" customHeight="1">
      <c r="G455" s="3"/>
      <c r="I455" s="3"/>
    </row>
    <row r="456" spans="7:9" ht="79" customHeight="1">
      <c r="G456" s="3"/>
      <c r="I456" s="3"/>
    </row>
    <row r="457" spans="7:9" ht="79" customHeight="1">
      <c r="G457" s="3"/>
      <c r="I457" s="3"/>
    </row>
    <row r="458" spans="7:9" ht="79" customHeight="1">
      <c r="G458" s="3"/>
      <c r="I458" s="3"/>
    </row>
    <row r="459" spans="7:9" ht="79" customHeight="1">
      <c r="G459" s="3"/>
      <c r="I459" s="3"/>
    </row>
    <row r="460" spans="7:9" ht="79" customHeight="1">
      <c r="G460" s="3"/>
      <c r="I460" s="3"/>
    </row>
    <row r="461" spans="7:9" ht="79" customHeight="1">
      <c r="G461" s="3"/>
      <c r="I461" s="3"/>
    </row>
    <row r="462" spans="7:9" ht="79" customHeight="1">
      <c r="G462" s="3"/>
      <c r="I462" s="3"/>
    </row>
    <row r="463" spans="7:9" ht="79" customHeight="1">
      <c r="G463" s="3"/>
      <c r="I463" s="3"/>
    </row>
    <row r="464" spans="7:9" ht="79" customHeight="1">
      <c r="G464" s="3"/>
      <c r="I464" s="3"/>
    </row>
    <row r="465" spans="7:9" ht="79" customHeight="1">
      <c r="G465" s="3"/>
      <c r="I465" s="3"/>
    </row>
    <row r="466" spans="7:9" ht="79" customHeight="1">
      <c r="G466" s="3"/>
      <c r="I466" s="3"/>
    </row>
    <row r="467" spans="7:9" ht="79" customHeight="1">
      <c r="G467" s="3"/>
      <c r="I467" s="3"/>
    </row>
    <row r="468" spans="7:9" ht="79" customHeight="1">
      <c r="G468" s="3"/>
      <c r="I468" s="3"/>
    </row>
    <row r="469" spans="7:9" ht="79" customHeight="1">
      <c r="G469" s="3"/>
      <c r="I469" s="3"/>
    </row>
    <row r="470" spans="7:9" ht="79" customHeight="1">
      <c r="G470" s="3"/>
      <c r="I470" s="3"/>
    </row>
    <row r="471" spans="7:9" ht="79" customHeight="1">
      <c r="G471" s="3"/>
      <c r="I471" s="3"/>
    </row>
    <row r="472" spans="7:9" ht="79" customHeight="1">
      <c r="G472" s="3"/>
      <c r="I472" s="3"/>
    </row>
    <row r="473" spans="7:9" ht="79" customHeight="1">
      <c r="G473" s="3"/>
      <c r="I473" s="3"/>
    </row>
    <row r="474" spans="7:9" ht="79" customHeight="1">
      <c r="G474" s="3"/>
      <c r="I474" s="3"/>
    </row>
    <row r="475" spans="7:9" ht="79" customHeight="1">
      <c r="G475" s="3"/>
      <c r="I475" s="3"/>
    </row>
    <row r="476" spans="7:9" ht="79" customHeight="1">
      <c r="G476" s="3"/>
      <c r="I476" s="3"/>
    </row>
    <row r="477" spans="7:9" ht="79" customHeight="1">
      <c r="G477" s="3"/>
      <c r="I477" s="3"/>
    </row>
    <row r="478" spans="7:9" ht="79" customHeight="1">
      <c r="G478" s="3"/>
      <c r="I478" s="3"/>
    </row>
    <row r="479" spans="7:9" ht="79" customHeight="1">
      <c r="G479" s="3"/>
      <c r="I479" s="3"/>
    </row>
    <row r="480" spans="7:9" ht="79" customHeight="1">
      <c r="G480" s="3"/>
      <c r="I480" s="3"/>
    </row>
    <row r="481" spans="7:9" ht="79" customHeight="1">
      <c r="G481" s="3"/>
      <c r="I481" s="3"/>
    </row>
    <row r="482" spans="7:9" ht="79" customHeight="1">
      <c r="G482" s="3"/>
      <c r="I482" s="3"/>
    </row>
    <row r="483" spans="7:9" ht="79" customHeight="1">
      <c r="G483" s="3"/>
      <c r="I483" s="3"/>
    </row>
    <row r="484" spans="7:9" ht="79" customHeight="1">
      <c r="G484" s="3"/>
      <c r="I484" s="3"/>
    </row>
    <row r="485" spans="7:9" ht="79" customHeight="1">
      <c r="G485" s="3"/>
      <c r="I485" s="3"/>
    </row>
    <row r="486" spans="7:9" ht="79" customHeight="1">
      <c r="G486" s="3"/>
      <c r="I486" s="3"/>
    </row>
    <row r="487" spans="7:9" ht="79" customHeight="1">
      <c r="G487" s="3"/>
      <c r="I487" s="3"/>
    </row>
    <row r="488" spans="7:9" ht="79" customHeight="1">
      <c r="G488" s="3"/>
      <c r="I488" s="3"/>
    </row>
    <row r="489" spans="7:9" ht="79" customHeight="1">
      <c r="G489" s="3"/>
      <c r="I489" s="3"/>
    </row>
    <row r="490" spans="7:9" ht="79" customHeight="1">
      <c r="G490" s="3"/>
      <c r="I490" s="3"/>
    </row>
    <row r="491" spans="7:9" ht="79" customHeight="1">
      <c r="G491" s="3"/>
      <c r="I491" s="3"/>
    </row>
    <row r="492" spans="7:9" ht="79" customHeight="1">
      <c r="G492" s="3"/>
      <c r="I492" s="3"/>
    </row>
    <row r="493" spans="7:9" ht="79" customHeight="1">
      <c r="G493" s="3"/>
      <c r="I493" s="3"/>
    </row>
    <row r="494" spans="7:9" ht="79" customHeight="1">
      <c r="G494" s="3"/>
      <c r="I494" s="3"/>
    </row>
    <row r="495" spans="7:9" ht="79" customHeight="1">
      <c r="G495" s="3"/>
      <c r="I495" s="3"/>
    </row>
    <row r="496" spans="7:9" ht="79" customHeight="1">
      <c r="G496" s="3"/>
      <c r="I496" s="3"/>
    </row>
    <row r="497" spans="7:9" ht="79" customHeight="1">
      <c r="G497" s="3"/>
      <c r="I497" s="3"/>
    </row>
    <row r="498" spans="7:9" ht="79" customHeight="1">
      <c r="G498" s="3"/>
      <c r="I498" s="3"/>
    </row>
    <row r="499" spans="7:9" ht="79" customHeight="1">
      <c r="G499" s="3"/>
      <c r="I499" s="3"/>
    </row>
    <row r="500" spans="7:9" ht="79" customHeight="1">
      <c r="G500" s="3"/>
      <c r="I500" s="3"/>
    </row>
    <row r="501" spans="7:9" ht="79" customHeight="1">
      <c r="G501" s="3"/>
      <c r="I501" s="3"/>
    </row>
    <row r="502" spans="7:9" ht="79" customHeight="1">
      <c r="G502" s="3"/>
      <c r="I502" s="3"/>
    </row>
    <row r="503" spans="7:9" ht="79" customHeight="1">
      <c r="G503" s="3"/>
      <c r="I503" s="3"/>
    </row>
    <row r="504" spans="7:9" ht="79" customHeight="1">
      <c r="G504" s="3"/>
      <c r="I504" s="3"/>
    </row>
    <row r="505" spans="7:9" ht="79" customHeight="1">
      <c r="G505" s="3"/>
      <c r="I505" s="3"/>
    </row>
    <row r="506" spans="7:9" ht="79" customHeight="1">
      <c r="G506" s="3"/>
      <c r="I506" s="3"/>
    </row>
    <row r="507" spans="7:9" ht="79" customHeight="1">
      <c r="G507" s="3"/>
      <c r="I507" s="3"/>
    </row>
    <row r="508" spans="7:9" ht="79" customHeight="1">
      <c r="G508" s="3"/>
      <c r="I508" s="3"/>
    </row>
    <row r="509" spans="7:9" ht="79" customHeight="1">
      <c r="G509" s="3"/>
      <c r="I509" s="3"/>
    </row>
    <row r="510" spans="7:9" ht="79" customHeight="1">
      <c r="G510" s="3"/>
      <c r="I510" s="3"/>
    </row>
    <row r="511" spans="7:9" ht="79" customHeight="1">
      <c r="G511" s="3"/>
      <c r="I511" s="3"/>
    </row>
    <row r="512" spans="7:9" ht="79" customHeight="1">
      <c r="G512" s="3"/>
      <c r="I512" s="3"/>
    </row>
    <row r="513" spans="7:9" ht="79" customHeight="1">
      <c r="G513" s="3"/>
      <c r="I513" s="3"/>
    </row>
    <row r="514" spans="7:9" ht="79" customHeight="1">
      <c r="G514" s="3"/>
      <c r="I514" s="3"/>
    </row>
    <row r="515" spans="7:9" ht="79" customHeight="1">
      <c r="G515" s="3"/>
      <c r="I515" s="3"/>
    </row>
    <row r="516" spans="7:9" ht="79" customHeight="1">
      <c r="G516" s="3"/>
      <c r="I516" s="3"/>
    </row>
    <row r="517" spans="7:9" ht="79" customHeight="1">
      <c r="G517" s="3"/>
      <c r="I517" s="3"/>
    </row>
    <row r="518" spans="7:9" ht="79" customHeight="1">
      <c r="G518" s="3"/>
      <c r="I518" s="3"/>
    </row>
    <row r="519" spans="7:9" ht="79" customHeight="1">
      <c r="G519" s="3"/>
      <c r="I519" s="3"/>
    </row>
    <row r="520" spans="7:9" ht="79" customHeight="1">
      <c r="G520" s="3"/>
      <c r="I520" s="3"/>
    </row>
    <row r="521" spans="7:9" ht="79" customHeight="1">
      <c r="G521" s="3"/>
      <c r="I521" s="3"/>
    </row>
    <row r="522" spans="7:9" ht="79" customHeight="1">
      <c r="G522" s="3"/>
      <c r="I522" s="3"/>
    </row>
    <row r="523" spans="7:9" ht="79" customHeight="1">
      <c r="G523" s="3"/>
      <c r="I523" s="3"/>
    </row>
    <row r="524" spans="7:9" ht="79" customHeight="1">
      <c r="G524" s="3"/>
      <c r="I524" s="3"/>
    </row>
    <row r="525" spans="7:9" ht="79" customHeight="1">
      <c r="G525" s="3"/>
      <c r="I525" s="3"/>
    </row>
    <row r="526" spans="7:9" ht="79" customHeight="1">
      <c r="G526" s="3"/>
      <c r="I526" s="3"/>
    </row>
    <row r="527" spans="7:9" ht="79" customHeight="1">
      <c r="G527" s="3"/>
      <c r="I527" s="3"/>
    </row>
    <row r="528" spans="7:9" ht="79" customHeight="1">
      <c r="G528" s="3"/>
      <c r="I528" s="3"/>
    </row>
    <row r="529" spans="7:9" ht="79" customHeight="1">
      <c r="G529" s="3"/>
      <c r="I529" s="3"/>
    </row>
    <row r="530" spans="7:9" ht="79" customHeight="1">
      <c r="G530" s="3"/>
      <c r="I530" s="3"/>
    </row>
    <row r="531" spans="7:9" ht="79" customHeight="1">
      <c r="G531" s="3"/>
      <c r="I531" s="3"/>
    </row>
    <row r="532" spans="7:9" ht="79" customHeight="1">
      <c r="G532" s="3"/>
      <c r="I532" s="3"/>
    </row>
    <row r="533" spans="7:9" ht="79" customHeight="1">
      <c r="G533" s="3"/>
      <c r="I533" s="3"/>
    </row>
    <row r="534" spans="7:9" ht="79" customHeight="1">
      <c r="G534" s="3"/>
      <c r="I534" s="3"/>
    </row>
    <row r="535" spans="7:9" ht="79" customHeight="1">
      <c r="G535" s="3"/>
      <c r="I535" s="3"/>
    </row>
    <row r="536" spans="7:9" ht="79" customHeight="1">
      <c r="G536" s="3"/>
      <c r="I536" s="3"/>
    </row>
    <row r="537" spans="7:9" ht="79" customHeight="1">
      <c r="G537" s="3"/>
      <c r="I537" s="3"/>
    </row>
    <row r="538" spans="7:9" ht="79" customHeight="1">
      <c r="G538" s="3"/>
      <c r="I538" s="3"/>
    </row>
    <row r="539" spans="7:9" ht="79" customHeight="1">
      <c r="G539" s="3"/>
      <c r="I539" s="3"/>
    </row>
    <row r="540" spans="7:9" ht="79" customHeight="1">
      <c r="G540" s="3"/>
      <c r="I540" s="3"/>
    </row>
    <row r="541" spans="7:9" ht="79" customHeight="1">
      <c r="G541" s="3"/>
      <c r="I541" s="3"/>
    </row>
    <row r="542" spans="7:9" ht="79" customHeight="1">
      <c r="G542" s="3"/>
      <c r="I542" s="3"/>
    </row>
    <row r="543" spans="7:9" ht="79" customHeight="1">
      <c r="G543" s="3"/>
      <c r="I543" s="3"/>
    </row>
    <row r="544" spans="7:9" ht="79" customHeight="1">
      <c r="G544" s="3"/>
      <c r="I544" s="3"/>
    </row>
    <row r="545" spans="7:9" ht="79" customHeight="1">
      <c r="G545" s="3"/>
      <c r="I545" s="3"/>
    </row>
    <row r="546" spans="7:9" ht="79" customHeight="1">
      <c r="G546" s="3"/>
      <c r="I546" s="3"/>
    </row>
    <row r="547" spans="7:9" ht="79" customHeight="1">
      <c r="G547" s="3"/>
      <c r="I547" s="3"/>
    </row>
    <row r="548" spans="7:9" ht="79" customHeight="1">
      <c r="G548" s="3"/>
      <c r="I548" s="3"/>
    </row>
    <row r="549" spans="7:9" ht="79" customHeight="1">
      <c r="G549" s="3"/>
      <c r="I549" s="3"/>
    </row>
    <row r="550" spans="7:9" ht="79" customHeight="1">
      <c r="G550" s="3"/>
      <c r="I550" s="3"/>
    </row>
    <row r="551" spans="7:9" ht="79" customHeight="1">
      <c r="G551" s="3"/>
      <c r="I551" s="3"/>
    </row>
    <row r="552" spans="7:9" ht="79" customHeight="1">
      <c r="G552" s="3"/>
      <c r="I552" s="3"/>
    </row>
    <row r="553" spans="7:9" ht="79" customHeight="1">
      <c r="G553" s="3"/>
      <c r="I553" s="3"/>
    </row>
    <row r="554" spans="7:9" ht="79" customHeight="1">
      <c r="G554" s="3"/>
      <c r="I554" s="3"/>
    </row>
    <row r="555" spans="7:9" ht="79" customHeight="1">
      <c r="G555" s="3"/>
      <c r="I555" s="3"/>
    </row>
    <row r="556" spans="7:9" ht="79" customHeight="1">
      <c r="G556" s="3"/>
      <c r="I556" s="3"/>
    </row>
    <row r="557" spans="7:9" ht="79" customHeight="1">
      <c r="G557" s="3"/>
      <c r="I557" s="3"/>
    </row>
    <row r="558" spans="7:9" ht="79" customHeight="1">
      <c r="G558" s="3"/>
      <c r="I558" s="3"/>
    </row>
    <row r="559" spans="7:9" ht="79" customHeight="1">
      <c r="G559" s="3"/>
      <c r="I559" s="3"/>
    </row>
    <row r="560" spans="7:9" ht="79" customHeight="1">
      <c r="G560" s="3"/>
      <c r="I560" s="3"/>
    </row>
    <row r="561" spans="7:9" ht="79" customHeight="1">
      <c r="G561" s="3"/>
      <c r="I561" s="3"/>
    </row>
    <row r="562" spans="7:9" ht="79" customHeight="1">
      <c r="G562" s="3"/>
      <c r="I562" s="3"/>
    </row>
    <row r="563" spans="7:9" ht="79" customHeight="1">
      <c r="G563" s="3"/>
      <c r="I563" s="3"/>
    </row>
    <row r="564" spans="7:9" ht="79" customHeight="1">
      <c r="G564" s="3"/>
      <c r="I564" s="3"/>
    </row>
    <row r="565" spans="7:9" ht="79" customHeight="1">
      <c r="G565" s="3"/>
      <c r="I565" s="3"/>
    </row>
    <row r="566" spans="7:9" ht="79" customHeight="1">
      <c r="G566" s="3"/>
      <c r="I566" s="3"/>
    </row>
    <row r="567" spans="7:9" ht="79" customHeight="1">
      <c r="G567" s="3"/>
      <c r="I567" s="3"/>
    </row>
    <row r="568" spans="7:9" ht="79" customHeight="1">
      <c r="G568" s="3"/>
      <c r="I568" s="3"/>
    </row>
    <row r="569" spans="7:9" ht="79" customHeight="1">
      <c r="G569" s="3"/>
      <c r="I569" s="3"/>
    </row>
    <row r="570" spans="7:9" ht="79" customHeight="1">
      <c r="G570" s="3"/>
      <c r="I570" s="3"/>
    </row>
    <row r="571" spans="7:9" ht="79" customHeight="1">
      <c r="G571" s="3"/>
      <c r="I571" s="3"/>
    </row>
    <row r="572" spans="7:9" ht="79" customHeight="1">
      <c r="G572" s="3"/>
      <c r="I572" s="3"/>
    </row>
    <row r="573" spans="7:9" ht="79" customHeight="1">
      <c r="G573" s="3"/>
      <c r="I573" s="3"/>
    </row>
    <row r="574" spans="7:9" ht="79" customHeight="1">
      <c r="G574" s="3"/>
      <c r="I574" s="3"/>
    </row>
    <row r="575" spans="7:9" ht="79" customHeight="1">
      <c r="G575" s="3"/>
      <c r="I575" s="3"/>
    </row>
    <row r="576" spans="7:9" ht="79" customHeight="1">
      <c r="G576" s="3"/>
      <c r="I576" s="3"/>
    </row>
    <row r="577" spans="7:9" ht="79" customHeight="1">
      <c r="G577" s="3"/>
      <c r="I577" s="3"/>
    </row>
    <row r="578" spans="7:9" ht="79" customHeight="1">
      <c r="G578" s="3"/>
      <c r="I578" s="3"/>
    </row>
    <row r="579" spans="7:9" ht="79" customHeight="1">
      <c r="G579" s="3"/>
      <c r="I579" s="3"/>
    </row>
    <row r="580" spans="7:9" ht="79" customHeight="1">
      <c r="G580" s="3"/>
      <c r="I580" s="3"/>
    </row>
    <row r="581" spans="7:9" ht="79" customHeight="1">
      <c r="G581" s="3"/>
      <c r="I581" s="3"/>
    </row>
    <row r="582" spans="7:9" ht="79" customHeight="1">
      <c r="G582" s="3"/>
      <c r="I582" s="3"/>
    </row>
    <row r="583" spans="7:9" ht="79" customHeight="1">
      <c r="G583" s="3"/>
      <c r="I583" s="3"/>
    </row>
    <row r="584" spans="7:9" ht="79" customHeight="1">
      <c r="G584" s="3"/>
      <c r="I584" s="3"/>
    </row>
    <row r="585" spans="7:9" ht="79" customHeight="1">
      <c r="G585" s="3"/>
      <c r="I585" s="3"/>
    </row>
    <row r="586" spans="7:9" ht="79" customHeight="1">
      <c r="G586" s="3"/>
      <c r="I586" s="3"/>
    </row>
    <row r="587" spans="7:9" ht="79" customHeight="1">
      <c r="G587" s="3"/>
      <c r="I587" s="3"/>
    </row>
    <row r="588" spans="7:9" ht="79" customHeight="1">
      <c r="G588" s="3"/>
      <c r="I588" s="3"/>
    </row>
    <row r="589" spans="7:9" ht="79" customHeight="1">
      <c r="G589" s="3"/>
      <c r="I589" s="3"/>
    </row>
    <row r="590" spans="7:9" ht="79" customHeight="1">
      <c r="G590" s="3"/>
      <c r="I590" s="3"/>
    </row>
    <row r="591" spans="7:9" ht="79" customHeight="1">
      <c r="G591" s="3"/>
      <c r="I591" s="3"/>
    </row>
    <row r="592" spans="7:9" ht="79" customHeight="1">
      <c r="G592" s="3"/>
      <c r="I592" s="3"/>
    </row>
    <row r="593" spans="7:9" ht="79" customHeight="1">
      <c r="G593" s="3"/>
      <c r="I593" s="3"/>
    </row>
    <row r="594" spans="7:9" ht="79" customHeight="1">
      <c r="G594" s="3"/>
      <c r="I594" s="3"/>
    </row>
    <row r="595" spans="7:9" ht="79" customHeight="1">
      <c r="G595" s="3"/>
      <c r="I595" s="3"/>
    </row>
    <row r="596" spans="7:9" ht="79" customHeight="1">
      <c r="G596" s="3"/>
      <c r="I596" s="3"/>
    </row>
    <row r="597" spans="7:9" ht="79" customHeight="1">
      <c r="G597" s="3"/>
      <c r="I597" s="3"/>
    </row>
    <row r="598" spans="7:9" ht="79" customHeight="1">
      <c r="G598" s="3"/>
      <c r="I598" s="3"/>
    </row>
    <row r="599" spans="7:9" ht="79" customHeight="1">
      <c r="G599" s="3"/>
      <c r="I599" s="3"/>
    </row>
    <row r="600" spans="7:9" ht="79" customHeight="1">
      <c r="G600" s="3"/>
      <c r="I600" s="3"/>
    </row>
    <row r="601" spans="7:9" ht="79" customHeight="1">
      <c r="G601" s="3"/>
      <c r="I601" s="3"/>
    </row>
    <row r="602" spans="7:9" ht="79" customHeight="1">
      <c r="G602" s="3"/>
      <c r="I602" s="3"/>
    </row>
    <row r="603" spans="7:9" ht="79" customHeight="1">
      <c r="G603" s="3"/>
      <c r="I603" s="3"/>
    </row>
    <row r="604" spans="7:9" ht="79" customHeight="1">
      <c r="G604" s="3"/>
      <c r="I604" s="3"/>
    </row>
    <row r="605" spans="7:9" ht="79" customHeight="1">
      <c r="G605" s="3"/>
      <c r="I605" s="3"/>
    </row>
    <row r="606" spans="7:9" ht="79" customHeight="1">
      <c r="G606" s="3"/>
      <c r="I606" s="3"/>
    </row>
    <row r="607" spans="7:9" ht="79" customHeight="1">
      <c r="G607" s="3"/>
      <c r="I607" s="3"/>
    </row>
    <row r="608" spans="7:9" ht="79" customHeight="1">
      <c r="G608" s="3"/>
      <c r="I608" s="3"/>
    </row>
    <row r="609" spans="7:9" ht="79" customHeight="1">
      <c r="G609" s="3"/>
      <c r="I609" s="3"/>
    </row>
    <row r="610" spans="7:9" ht="79" customHeight="1">
      <c r="G610" s="3"/>
      <c r="I610" s="3"/>
    </row>
    <row r="611" spans="7:9" ht="79" customHeight="1">
      <c r="G611" s="3"/>
      <c r="I611" s="3"/>
    </row>
    <row r="612" spans="7:9" ht="79" customHeight="1">
      <c r="G612" s="3"/>
      <c r="I612" s="3"/>
    </row>
    <row r="613" spans="7:9" ht="79" customHeight="1">
      <c r="G613" s="3"/>
      <c r="I613" s="3"/>
    </row>
    <row r="614" spans="7:9" ht="79" customHeight="1">
      <c r="G614" s="3"/>
      <c r="I614" s="3"/>
    </row>
    <row r="615" spans="7:9" ht="79" customHeight="1">
      <c r="G615" s="3"/>
      <c r="I615" s="3"/>
    </row>
    <row r="616" spans="7:9" ht="79" customHeight="1">
      <c r="G616" s="3"/>
      <c r="I616" s="3"/>
    </row>
    <row r="617" spans="7:9" ht="79" customHeight="1">
      <c r="G617" s="3"/>
      <c r="I617" s="3"/>
    </row>
    <row r="618" spans="7:9" ht="79" customHeight="1">
      <c r="G618" s="3"/>
      <c r="I618" s="3"/>
    </row>
    <row r="619" spans="7:9" ht="79" customHeight="1">
      <c r="G619" s="3"/>
      <c r="I619" s="3"/>
    </row>
    <row r="620" spans="7:9" ht="79" customHeight="1">
      <c r="G620" s="3"/>
      <c r="I620" s="3"/>
    </row>
    <row r="621" spans="7:9" ht="79" customHeight="1">
      <c r="G621" s="3"/>
      <c r="I621" s="3"/>
    </row>
    <row r="622" spans="7:9" ht="79" customHeight="1">
      <c r="G622" s="3"/>
      <c r="I622" s="3"/>
    </row>
    <row r="623" spans="7:9" ht="79" customHeight="1">
      <c r="G623" s="3"/>
      <c r="I623" s="3"/>
    </row>
    <row r="624" spans="7:9" ht="79" customHeight="1">
      <c r="G624" s="3"/>
      <c r="I624" s="3"/>
    </row>
    <row r="625" spans="7:9" ht="79" customHeight="1">
      <c r="G625" s="3"/>
      <c r="I625" s="3"/>
    </row>
    <row r="626" spans="7:9" ht="79" customHeight="1">
      <c r="G626" s="3"/>
      <c r="I626" s="3"/>
    </row>
    <row r="627" spans="7:9" ht="79" customHeight="1">
      <c r="G627" s="3"/>
      <c r="I627" s="3"/>
    </row>
    <row r="628" spans="7:9" ht="79" customHeight="1">
      <c r="G628" s="3"/>
      <c r="I628" s="3"/>
    </row>
    <row r="629" spans="7:9" ht="79" customHeight="1">
      <c r="G629" s="3"/>
      <c r="I629" s="3"/>
    </row>
    <row r="630" spans="7:9" ht="79" customHeight="1">
      <c r="G630" s="3"/>
      <c r="I630" s="3"/>
    </row>
    <row r="631" spans="7:9" ht="79" customHeight="1">
      <c r="G631" s="3"/>
      <c r="I631" s="3"/>
    </row>
    <row r="632" spans="7:9" ht="79" customHeight="1">
      <c r="G632" s="3"/>
      <c r="I632" s="3"/>
    </row>
    <row r="633" spans="7:9" ht="79" customHeight="1">
      <c r="G633" s="3"/>
      <c r="I633" s="3"/>
    </row>
    <row r="634" spans="7:9" ht="79" customHeight="1">
      <c r="G634" s="3"/>
      <c r="I634" s="3"/>
    </row>
    <row r="635" spans="7:9" ht="79" customHeight="1">
      <c r="G635" s="3"/>
      <c r="I635" s="3"/>
    </row>
    <row r="636" spans="7:9" ht="79" customHeight="1">
      <c r="G636" s="3"/>
      <c r="I636" s="3"/>
    </row>
    <row r="637" spans="7:9" ht="79" customHeight="1">
      <c r="G637" s="3"/>
      <c r="I637" s="3"/>
    </row>
    <row r="638" spans="7:9" ht="79" customHeight="1">
      <c r="G638" s="3"/>
      <c r="I638" s="3"/>
    </row>
    <row r="639" spans="7:9" ht="79" customHeight="1">
      <c r="G639" s="3"/>
      <c r="I639" s="3"/>
    </row>
    <row r="640" spans="7:9" ht="79" customHeight="1">
      <c r="G640" s="3"/>
      <c r="I640" s="3"/>
    </row>
    <row r="641" spans="7:9" ht="79" customHeight="1">
      <c r="G641" s="3"/>
      <c r="I641" s="3"/>
    </row>
    <row r="642" spans="7:9" ht="79" customHeight="1">
      <c r="G642" s="3"/>
      <c r="I642" s="3"/>
    </row>
    <row r="643" spans="7:9" ht="79" customHeight="1">
      <c r="G643" s="3"/>
      <c r="I643" s="3"/>
    </row>
    <row r="644" spans="7:9" ht="79" customHeight="1">
      <c r="G644" s="3"/>
      <c r="I644" s="3"/>
    </row>
    <row r="645" spans="7:9" ht="79" customHeight="1">
      <c r="G645" s="3"/>
      <c r="I645" s="3"/>
    </row>
    <row r="646" spans="7:9" ht="79" customHeight="1">
      <c r="G646" s="3"/>
      <c r="I646" s="3"/>
    </row>
    <row r="647" spans="7:9" ht="79" customHeight="1">
      <c r="G647" s="3"/>
      <c r="I647" s="3"/>
    </row>
    <row r="648" spans="7:9" ht="79" customHeight="1">
      <c r="G648" s="3"/>
      <c r="I648" s="3"/>
    </row>
    <row r="649" spans="7:9" ht="79" customHeight="1">
      <c r="G649" s="3"/>
      <c r="I649" s="3"/>
    </row>
    <row r="650" spans="7:9" ht="79" customHeight="1">
      <c r="G650" s="3"/>
      <c r="I650" s="3"/>
    </row>
    <row r="651" spans="7:9" ht="79" customHeight="1">
      <c r="G651" s="3"/>
      <c r="I651" s="3"/>
    </row>
    <row r="652" spans="7:9" ht="79" customHeight="1">
      <c r="G652" s="3"/>
      <c r="I652" s="3"/>
    </row>
    <row r="653" spans="7:9" ht="79" customHeight="1">
      <c r="G653" s="3"/>
      <c r="I653" s="3"/>
    </row>
    <row r="654" spans="7:9" ht="79" customHeight="1">
      <c r="G654" s="3"/>
      <c r="I654" s="3"/>
    </row>
    <row r="655" spans="7:9" ht="79" customHeight="1">
      <c r="G655" s="3"/>
      <c r="I655" s="3"/>
    </row>
    <row r="656" spans="7:9" ht="79" customHeight="1">
      <c r="G656" s="3"/>
      <c r="I656" s="3"/>
    </row>
    <row r="657" spans="7:9" ht="79" customHeight="1">
      <c r="G657" s="3"/>
      <c r="I657" s="3"/>
    </row>
    <row r="658" spans="7:9" ht="79" customHeight="1">
      <c r="G658" s="3"/>
      <c r="I658" s="3"/>
    </row>
    <row r="659" spans="7:9" ht="79" customHeight="1">
      <c r="G659" s="3"/>
      <c r="I659" s="3"/>
    </row>
    <row r="660" spans="7:9" ht="79" customHeight="1">
      <c r="G660" s="3"/>
      <c r="I660" s="3"/>
    </row>
    <row r="661" spans="7:9" ht="79" customHeight="1">
      <c r="G661" s="3"/>
      <c r="I661" s="3"/>
    </row>
    <row r="662" spans="7:9" ht="79" customHeight="1">
      <c r="G662" s="3"/>
      <c r="I662" s="3"/>
    </row>
    <row r="663" spans="7:9" ht="79" customHeight="1">
      <c r="G663" s="3"/>
      <c r="I663" s="3"/>
    </row>
    <row r="664" spans="7:9" ht="79" customHeight="1">
      <c r="G664" s="3"/>
      <c r="I664" s="3"/>
    </row>
    <row r="665" spans="7:9" ht="79" customHeight="1">
      <c r="G665" s="3"/>
      <c r="I665" s="3"/>
    </row>
    <row r="666" spans="7:9" ht="79" customHeight="1">
      <c r="G666" s="3"/>
      <c r="I666" s="3"/>
    </row>
    <row r="667" spans="7:9" ht="79" customHeight="1">
      <c r="G667" s="3"/>
      <c r="I667" s="3"/>
    </row>
    <row r="668" spans="7:9" ht="79" customHeight="1">
      <c r="G668" s="3"/>
      <c r="I668" s="3"/>
    </row>
    <row r="669" spans="7:9" ht="79" customHeight="1">
      <c r="G669" s="3"/>
      <c r="I669" s="3"/>
    </row>
    <row r="670" spans="7:9" ht="79" customHeight="1">
      <c r="G670" s="3"/>
      <c r="I670" s="3"/>
    </row>
    <row r="671" spans="7:9" ht="79" customHeight="1">
      <c r="G671" s="3"/>
      <c r="I671" s="3"/>
    </row>
    <row r="672" spans="7:9" ht="79" customHeight="1">
      <c r="G672" s="3"/>
      <c r="I672" s="3"/>
    </row>
    <row r="673" spans="7:9" ht="79" customHeight="1">
      <c r="G673" s="3"/>
      <c r="I673" s="3"/>
    </row>
    <row r="674" spans="7:9" ht="79" customHeight="1">
      <c r="G674" s="3"/>
      <c r="I674" s="3"/>
    </row>
    <row r="675" spans="7:9" ht="79" customHeight="1">
      <c r="G675" s="3"/>
      <c r="I675" s="3"/>
    </row>
    <row r="676" spans="7:9" ht="79" customHeight="1">
      <c r="G676" s="3"/>
      <c r="I676" s="3"/>
    </row>
    <row r="677" spans="7:9" ht="79" customHeight="1">
      <c r="G677" s="3"/>
      <c r="I677" s="3"/>
    </row>
    <row r="678" spans="7:9" ht="79" customHeight="1">
      <c r="G678" s="3"/>
      <c r="I678" s="3"/>
    </row>
    <row r="679" spans="7:9" ht="79" customHeight="1">
      <c r="G679" s="3"/>
      <c r="I679" s="3"/>
    </row>
    <row r="680" spans="7:9" ht="79" customHeight="1">
      <c r="G680" s="3"/>
      <c r="I680" s="3"/>
    </row>
    <row r="681" spans="7:9" ht="79" customHeight="1">
      <c r="G681" s="3"/>
      <c r="I681" s="3"/>
    </row>
    <row r="682" spans="7:9" ht="79" customHeight="1">
      <c r="G682" s="3"/>
      <c r="I682" s="3"/>
    </row>
    <row r="683" spans="7:9" ht="79" customHeight="1">
      <c r="G683" s="3"/>
      <c r="I683" s="3"/>
    </row>
    <row r="684" spans="7:9" ht="79" customHeight="1">
      <c r="G684" s="3"/>
      <c r="I684" s="3"/>
    </row>
    <row r="685" spans="7:9" ht="79" customHeight="1">
      <c r="G685" s="3"/>
      <c r="I685" s="3"/>
    </row>
    <row r="686" spans="7:9" ht="79" customHeight="1">
      <c r="G686" s="3"/>
      <c r="I686" s="3"/>
    </row>
    <row r="687" spans="7:9" ht="79" customHeight="1">
      <c r="G687" s="3"/>
      <c r="I687" s="3"/>
    </row>
    <row r="688" spans="7:9" ht="79" customHeight="1">
      <c r="G688" s="3"/>
      <c r="I688" s="3"/>
    </row>
    <row r="689" spans="7:9" ht="79" customHeight="1">
      <c r="G689" s="3"/>
      <c r="I689" s="3"/>
    </row>
    <row r="690" spans="7:9" ht="79" customHeight="1">
      <c r="G690" s="3"/>
      <c r="I690" s="3"/>
    </row>
    <row r="691" spans="7:9" ht="79" customHeight="1">
      <c r="G691" s="3"/>
      <c r="I691" s="3"/>
    </row>
    <row r="692" spans="7:9" ht="79" customHeight="1">
      <c r="G692" s="3"/>
      <c r="I692" s="3"/>
    </row>
    <row r="693" spans="7:9" ht="79" customHeight="1">
      <c r="G693" s="3"/>
      <c r="I693" s="3"/>
    </row>
    <row r="694" spans="7:9" ht="79" customHeight="1">
      <c r="G694" s="3"/>
      <c r="I694" s="3"/>
    </row>
    <row r="695" spans="7:9" ht="79" customHeight="1">
      <c r="G695" s="3"/>
      <c r="I695" s="3"/>
    </row>
    <row r="696" spans="7:9" ht="79" customHeight="1">
      <c r="G696" s="3"/>
      <c r="I696" s="3"/>
    </row>
    <row r="697" spans="7:9" ht="79" customHeight="1">
      <c r="G697" s="3"/>
      <c r="I697" s="3"/>
    </row>
    <row r="698" spans="7:9" ht="79" customHeight="1">
      <c r="G698" s="3"/>
      <c r="I698" s="3"/>
    </row>
    <row r="699" spans="7:9" ht="79" customHeight="1">
      <c r="G699" s="3"/>
      <c r="I699" s="3"/>
    </row>
    <row r="700" spans="7:9" ht="79" customHeight="1">
      <c r="G700" s="3"/>
      <c r="I700" s="3"/>
    </row>
    <row r="701" spans="7:9" ht="79" customHeight="1">
      <c r="G701" s="3"/>
      <c r="I701" s="3"/>
    </row>
    <row r="702" spans="7:9" ht="79" customHeight="1">
      <c r="G702" s="3"/>
      <c r="I702" s="3"/>
    </row>
    <row r="703" spans="7:9" ht="79" customHeight="1">
      <c r="G703" s="3"/>
      <c r="I703" s="3"/>
    </row>
    <row r="704" spans="7:9" ht="79" customHeight="1">
      <c r="G704" s="3"/>
      <c r="I704" s="3"/>
    </row>
    <row r="705" spans="7:9" ht="79" customHeight="1">
      <c r="G705" s="3"/>
      <c r="I705" s="3"/>
    </row>
    <row r="706" spans="7:9" ht="79" customHeight="1">
      <c r="G706" s="3"/>
      <c r="I706" s="3"/>
    </row>
    <row r="707" spans="7:9" ht="79" customHeight="1">
      <c r="G707" s="3"/>
      <c r="I707" s="3"/>
    </row>
    <row r="708" spans="7:9" ht="79" customHeight="1">
      <c r="G708" s="3"/>
      <c r="I708" s="3"/>
    </row>
    <row r="709" spans="7:9" ht="79" customHeight="1">
      <c r="G709" s="3"/>
      <c r="I709" s="3"/>
    </row>
    <row r="710" spans="7:9" ht="79" customHeight="1">
      <c r="G710" s="3"/>
      <c r="I710" s="3"/>
    </row>
    <row r="711" spans="7:9" ht="79" customHeight="1">
      <c r="G711" s="3"/>
      <c r="I711" s="3"/>
    </row>
    <row r="712" spans="7:9" ht="79" customHeight="1">
      <c r="G712" s="3"/>
      <c r="I712" s="3"/>
    </row>
    <row r="713" spans="7:9" ht="79" customHeight="1">
      <c r="G713" s="3"/>
      <c r="I713" s="3"/>
    </row>
    <row r="714" spans="7:9" ht="79" customHeight="1">
      <c r="G714" s="3"/>
      <c r="I714" s="3"/>
    </row>
    <row r="715" spans="7:9" ht="79" customHeight="1">
      <c r="G715" s="3"/>
      <c r="I715" s="3"/>
    </row>
    <row r="716" spans="7:9" ht="79" customHeight="1">
      <c r="G716" s="3"/>
      <c r="I716" s="3"/>
    </row>
    <row r="717" spans="7:9" ht="79" customHeight="1">
      <c r="G717" s="3"/>
      <c r="I717" s="3"/>
    </row>
    <row r="718" spans="7:9" ht="79" customHeight="1">
      <c r="G718" s="3"/>
      <c r="I718" s="3"/>
    </row>
    <row r="719" spans="7:9" ht="79" customHeight="1">
      <c r="G719" s="3"/>
      <c r="I719" s="3"/>
    </row>
    <row r="720" spans="7:9" ht="79" customHeight="1">
      <c r="G720" s="3"/>
      <c r="I720" s="3"/>
    </row>
    <row r="721" spans="7:9" ht="79" customHeight="1">
      <c r="G721" s="3"/>
      <c r="I721" s="3"/>
    </row>
    <row r="722" spans="7:9" ht="79" customHeight="1">
      <c r="G722" s="3"/>
      <c r="I722" s="3"/>
    </row>
    <row r="723" spans="7:9" ht="79" customHeight="1">
      <c r="G723" s="3"/>
      <c r="I723" s="3"/>
    </row>
    <row r="724" spans="7:9" ht="79" customHeight="1">
      <c r="G724" s="3"/>
      <c r="I724" s="3"/>
    </row>
    <row r="725" spans="7:9" ht="79" customHeight="1">
      <c r="G725" s="3"/>
      <c r="I725" s="3"/>
    </row>
    <row r="726" spans="7:9" ht="79" customHeight="1">
      <c r="G726" s="3"/>
      <c r="I726" s="3"/>
    </row>
    <row r="727" spans="7:9" ht="79" customHeight="1">
      <c r="G727" s="3"/>
      <c r="I727" s="3"/>
    </row>
    <row r="728" spans="7:9" ht="79" customHeight="1">
      <c r="G728" s="3"/>
      <c r="I728" s="3"/>
    </row>
    <row r="729" spans="7:9" ht="79" customHeight="1">
      <c r="G729" s="3"/>
      <c r="I729" s="3"/>
    </row>
    <row r="730" spans="7:9" ht="79" customHeight="1">
      <c r="G730" s="3"/>
      <c r="I730" s="3"/>
    </row>
    <row r="731" spans="7:9" ht="79" customHeight="1">
      <c r="G731" s="3"/>
      <c r="I731" s="3"/>
    </row>
    <row r="732" spans="7:9" ht="79" customHeight="1">
      <c r="G732" s="3"/>
      <c r="I732" s="3"/>
    </row>
    <row r="733" spans="7:9" ht="79" customHeight="1">
      <c r="G733" s="3"/>
      <c r="I733" s="3"/>
    </row>
    <row r="734" spans="7:9" ht="79" customHeight="1">
      <c r="G734" s="3"/>
      <c r="I734" s="3"/>
    </row>
    <row r="735" spans="7:9" ht="79" customHeight="1">
      <c r="G735" s="3"/>
      <c r="I735" s="3"/>
    </row>
    <row r="736" spans="7:9" ht="79" customHeight="1">
      <c r="G736" s="3"/>
      <c r="I736" s="3"/>
    </row>
    <row r="737" spans="7:9" ht="79" customHeight="1">
      <c r="G737" s="3"/>
      <c r="I737" s="3"/>
    </row>
    <row r="738" spans="7:9" ht="79" customHeight="1">
      <c r="G738" s="3"/>
      <c r="I738" s="3"/>
    </row>
    <row r="739" spans="7:9" ht="79" customHeight="1">
      <c r="G739" s="3"/>
      <c r="I739" s="3"/>
    </row>
    <row r="740" spans="7:9" ht="79" customHeight="1">
      <c r="G740" s="3"/>
      <c r="I740" s="3"/>
    </row>
    <row r="741" spans="7:9" ht="79" customHeight="1">
      <c r="G741" s="3"/>
      <c r="I741" s="3"/>
    </row>
    <row r="742" spans="7:9" ht="79" customHeight="1">
      <c r="G742" s="3"/>
      <c r="I742" s="3"/>
    </row>
    <row r="743" spans="7:9" ht="79" customHeight="1">
      <c r="G743" s="3"/>
      <c r="I743" s="3"/>
    </row>
    <row r="744" spans="7:9" ht="79" customHeight="1">
      <c r="G744" s="3"/>
      <c r="I744" s="3"/>
    </row>
    <row r="745" spans="7:9" ht="79" customHeight="1">
      <c r="G745" s="3"/>
      <c r="I745" s="3"/>
    </row>
    <row r="746" spans="7:9" ht="79" customHeight="1">
      <c r="G746" s="3"/>
      <c r="I746" s="3"/>
    </row>
    <row r="747" spans="7:9" ht="79" customHeight="1">
      <c r="G747" s="3"/>
      <c r="I747" s="3"/>
    </row>
    <row r="748" spans="7:9" ht="79" customHeight="1">
      <c r="G748" s="3"/>
      <c r="I748" s="3"/>
    </row>
    <row r="749" spans="7:9" ht="79" customHeight="1">
      <c r="G749" s="3"/>
      <c r="I749" s="3"/>
    </row>
    <row r="750" spans="7:9" ht="79" customHeight="1">
      <c r="G750" s="3"/>
      <c r="I750" s="3"/>
    </row>
    <row r="751" spans="7:9" ht="79" customHeight="1">
      <c r="G751" s="3"/>
      <c r="I751" s="3"/>
    </row>
    <row r="752" spans="7:9" ht="79" customHeight="1">
      <c r="G752" s="3"/>
      <c r="I752" s="3"/>
    </row>
    <row r="753" spans="7:9" ht="79" customHeight="1">
      <c r="G753" s="3"/>
      <c r="I753" s="3"/>
    </row>
    <row r="754" spans="7:9" ht="79" customHeight="1">
      <c r="G754" s="3"/>
      <c r="I754" s="3"/>
    </row>
    <row r="755" spans="7:9" ht="79" customHeight="1">
      <c r="G755" s="3"/>
      <c r="I755" s="3"/>
    </row>
    <row r="756" spans="7:9" ht="79" customHeight="1">
      <c r="G756" s="3"/>
      <c r="I756" s="3"/>
    </row>
    <row r="757" spans="7:9" ht="79" customHeight="1">
      <c r="G757" s="3"/>
      <c r="I757" s="3"/>
    </row>
    <row r="758" spans="7:9" ht="79" customHeight="1">
      <c r="G758" s="3"/>
      <c r="I758" s="3"/>
    </row>
    <row r="759" spans="7:9" ht="79" customHeight="1">
      <c r="G759" s="3"/>
      <c r="I759" s="3"/>
    </row>
    <row r="760" spans="7:9" ht="79" customHeight="1">
      <c r="G760" s="3"/>
      <c r="I760" s="3"/>
    </row>
    <row r="761" spans="7:9" ht="79" customHeight="1">
      <c r="G761" s="3"/>
      <c r="I761" s="3"/>
    </row>
    <row r="762" spans="7:9" ht="79" customHeight="1">
      <c r="G762" s="3"/>
      <c r="I762" s="3"/>
    </row>
    <row r="763" spans="7:9" ht="79" customHeight="1">
      <c r="G763" s="3"/>
      <c r="I763" s="3"/>
    </row>
    <row r="764" spans="7:9" ht="79" customHeight="1">
      <c r="G764" s="3"/>
      <c r="I764" s="3"/>
    </row>
    <row r="765" spans="7:9" ht="79" customHeight="1">
      <c r="G765" s="3"/>
      <c r="I765" s="3"/>
    </row>
    <row r="766" spans="7:9" ht="79" customHeight="1">
      <c r="G766" s="3"/>
      <c r="I766" s="3"/>
    </row>
    <row r="767" spans="7:9" ht="79" customHeight="1">
      <c r="G767" s="3"/>
      <c r="I767" s="3"/>
    </row>
    <row r="768" spans="7:9" ht="79" customHeight="1">
      <c r="G768" s="3"/>
      <c r="I768" s="3"/>
    </row>
    <row r="769" spans="7:9" ht="79" customHeight="1">
      <c r="G769" s="3"/>
      <c r="I769" s="3"/>
    </row>
    <row r="770" spans="7:9" ht="79" customHeight="1">
      <c r="G770" s="3"/>
      <c r="I770" s="3"/>
    </row>
    <row r="771" spans="7:9" ht="79" customHeight="1">
      <c r="G771" s="3"/>
      <c r="I771" s="3"/>
    </row>
    <row r="772" spans="7:9" ht="79" customHeight="1">
      <c r="G772" s="3"/>
      <c r="I772" s="3"/>
    </row>
    <row r="773" spans="7:9" ht="79" customHeight="1">
      <c r="G773" s="3"/>
      <c r="I773" s="3"/>
    </row>
    <row r="774" spans="7:9" ht="79" customHeight="1">
      <c r="G774" s="3"/>
      <c r="I774" s="3"/>
    </row>
    <row r="775" spans="7:9" ht="79" customHeight="1">
      <c r="G775" s="3"/>
      <c r="I775" s="3"/>
    </row>
    <row r="776" spans="7:9" ht="79" customHeight="1">
      <c r="G776" s="3"/>
      <c r="I776" s="3"/>
    </row>
    <row r="777" spans="7:9" ht="79" customHeight="1">
      <c r="G777" s="3"/>
      <c r="I777" s="3"/>
    </row>
    <row r="778" spans="7:9" ht="79" customHeight="1">
      <c r="G778" s="3"/>
      <c r="I778" s="3"/>
    </row>
    <row r="779" spans="7:9" ht="79" customHeight="1">
      <c r="G779" s="3"/>
      <c r="I779" s="3"/>
    </row>
    <row r="780" spans="7:9" ht="79" customHeight="1">
      <c r="G780" s="3"/>
      <c r="I780" s="3"/>
    </row>
    <row r="781" spans="7:9" ht="79" customHeight="1">
      <c r="G781" s="3"/>
      <c r="I781" s="3"/>
    </row>
    <row r="782" spans="7:9" ht="79" customHeight="1">
      <c r="G782" s="3"/>
      <c r="I782" s="3"/>
    </row>
    <row r="783" spans="7:9" ht="79" customHeight="1">
      <c r="G783" s="3"/>
      <c r="I783" s="3"/>
    </row>
    <row r="784" spans="7:9" ht="79" customHeight="1">
      <c r="G784" s="3"/>
      <c r="I784" s="3"/>
    </row>
    <row r="785" spans="7:9" ht="79" customHeight="1">
      <c r="G785" s="3"/>
      <c r="I785" s="3"/>
    </row>
    <row r="786" spans="7:9" ht="79" customHeight="1">
      <c r="G786" s="3"/>
      <c r="I786" s="3"/>
    </row>
    <row r="787" spans="7:9" ht="79" customHeight="1">
      <c r="G787" s="3"/>
      <c r="I787" s="3"/>
    </row>
    <row r="788" spans="7:9" ht="79" customHeight="1">
      <c r="G788" s="3"/>
      <c r="I788" s="3"/>
    </row>
    <row r="789" spans="7:9" ht="79" customHeight="1">
      <c r="G789" s="3"/>
      <c r="I789" s="3"/>
    </row>
    <row r="790" spans="7:9" ht="79" customHeight="1">
      <c r="G790" s="3"/>
      <c r="I790" s="3"/>
    </row>
    <row r="791" spans="7:9" ht="79" customHeight="1">
      <c r="G791" s="3"/>
      <c r="I791" s="3"/>
    </row>
    <row r="792" spans="7:9" ht="79" customHeight="1">
      <c r="G792" s="3"/>
      <c r="I792" s="3"/>
    </row>
    <row r="793" spans="7:9" ht="79" customHeight="1">
      <c r="G793" s="3"/>
      <c r="I793" s="3"/>
    </row>
    <row r="794" spans="7:9" ht="79" customHeight="1">
      <c r="G794" s="3"/>
      <c r="I794" s="3"/>
    </row>
    <row r="795" spans="7:9" ht="79" customHeight="1">
      <c r="G795" s="3"/>
      <c r="I795" s="3"/>
    </row>
    <row r="796" spans="7:9" ht="79" customHeight="1">
      <c r="G796" s="3"/>
      <c r="I796" s="3"/>
    </row>
    <row r="797" spans="7:9" ht="79" customHeight="1">
      <c r="G797" s="3"/>
      <c r="I797" s="3"/>
    </row>
    <row r="798" spans="7:9" ht="79" customHeight="1">
      <c r="G798" s="3"/>
      <c r="I798" s="3"/>
    </row>
    <row r="799" spans="7:9" ht="79" customHeight="1">
      <c r="G799" s="3"/>
      <c r="I799" s="3"/>
    </row>
    <row r="800" spans="7:9" ht="79" customHeight="1">
      <c r="G800" s="3"/>
      <c r="I800" s="3"/>
    </row>
    <row r="801" spans="7:9" ht="79" customHeight="1">
      <c r="G801" s="3"/>
      <c r="I801" s="3"/>
    </row>
    <row r="802" spans="7:9" ht="79" customHeight="1">
      <c r="G802" s="3"/>
      <c r="I802" s="3"/>
    </row>
    <row r="803" spans="7:9" ht="79" customHeight="1">
      <c r="G803" s="3"/>
      <c r="I803" s="3"/>
    </row>
    <row r="804" spans="7:9" ht="79" customHeight="1">
      <c r="G804" s="3"/>
      <c r="I804" s="3"/>
    </row>
    <row r="805" spans="7:9" ht="79" customHeight="1">
      <c r="G805" s="3"/>
      <c r="I805" s="3"/>
    </row>
    <row r="806" spans="7:9" ht="79" customHeight="1">
      <c r="G806" s="3"/>
      <c r="I806" s="3"/>
    </row>
    <row r="807" spans="7:9" ht="79" customHeight="1">
      <c r="G807" s="3"/>
      <c r="I807" s="3"/>
    </row>
    <row r="808" spans="7:9" ht="79" customHeight="1">
      <c r="G808" s="3"/>
      <c r="I808" s="3"/>
    </row>
    <row r="809" spans="7:9" ht="79" customHeight="1">
      <c r="G809" s="3"/>
      <c r="I809" s="3"/>
    </row>
    <row r="810" spans="7:9" ht="79" customHeight="1">
      <c r="G810" s="3"/>
      <c r="I810" s="3"/>
    </row>
    <row r="811" spans="7:9" ht="79" customHeight="1">
      <c r="G811" s="3"/>
      <c r="I811" s="3"/>
    </row>
    <row r="812" spans="7:9" ht="79" customHeight="1">
      <c r="G812" s="3"/>
      <c r="I812" s="3"/>
    </row>
    <row r="813" spans="7:9" ht="79" customHeight="1">
      <c r="G813" s="3"/>
      <c r="I813" s="3"/>
    </row>
    <row r="814" spans="7:9" ht="79" customHeight="1">
      <c r="G814" s="3"/>
      <c r="I814" s="3"/>
    </row>
    <row r="815" spans="7:9" ht="79" customHeight="1">
      <c r="G815" s="3"/>
      <c r="I815" s="3"/>
    </row>
    <row r="816" spans="7:9" ht="79" customHeight="1">
      <c r="G816" s="3"/>
      <c r="I816" s="3"/>
    </row>
    <row r="817" spans="7:9" ht="79" customHeight="1">
      <c r="G817" s="3"/>
      <c r="I817" s="3"/>
    </row>
    <row r="818" spans="7:9" ht="79" customHeight="1">
      <c r="G818" s="3"/>
      <c r="I818" s="3"/>
    </row>
    <row r="819" spans="7:9" ht="79" customHeight="1">
      <c r="G819" s="3"/>
      <c r="I819" s="3"/>
    </row>
    <row r="820" spans="7:9" ht="79" customHeight="1">
      <c r="G820" s="3"/>
      <c r="I820" s="3"/>
    </row>
    <row r="821" spans="7:9" ht="79" customHeight="1">
      <c r="G821" s="3"/>
      <c r="I821" s="3"/>
    </row>
    <row r="822" spans="7:9" ht="79" customHeight="1">
      <c r="G822" s="3"/>
      <c r="I822" s="3"/>
    </row>
    <row r="823" spans="7:9" ht="79" customHeight="1">
      <c r="G823" s="3"/>
      <c r="I823" s="3"/>
    </row>
    <row r="824" spans="7:9" ht="79" customHeight="1">
      <c r="G824" s="3"/>
      <c r="I824" s="3"/>
    </row>
    <row r="825" spans="7:9" ht="79" customHeight="1">
      <c r="G825" s="3"/>
      <c r="I825" s="3"/>
    </row>
    <row r="826" spans="7:9" ht="79" customHeight="1">
      <c r="G826" s="3"/>
      <c r="I826" s="3"/>
    </row>
    <row r="827" spans="7:9" ht="79" customHeight="1">
      <c r="G827" s="3"/>
      <c r="I827" s="3"/>
    </row>
    <row r="828" spans="7:9" ht="79" customHeight="1">
      <c r="G828" s="3"/>
      <c r="I828" s="3"/>
    </row>
    <row r="829" spans="7:9" ht="79" customHeight="1">
      <c r="G829" s="3"/>
      <c r="I829" s="3"/>
    </row>
    <row r="830" spans="7:9" ht="79" customHeight="1">
      <c r="G830" s="3"/>
      <c r="I830" s="3"/>
    </row>
    <row r="831" spans="7:9" ht="79" customHeight="1">
      <c r="G831" s="3"/>
      <c r="I831" s="3"/>
    </row>
    <row r="832" spans="7:9" ht="79" customHeight="1">
      <c r="G832" s="3"/>
      <c r="I832" s="3"/>
    </row>
    <row r="833" spans="7:9" ht="79" customHeight="1">
      <c r="G833" s="3"/>
      <c r="I833" s="3"/>
    </row>
    <row r="834" spans="7:9" ht="79" customHeight="1">
      <c r="G834" s="3"/>
      <c r="I834" s="3"/>
    </row>
    <row r="835" spans="7:9" ht="79" customHeight="1">
      <c r="G835" s="3"/>
      <c r="I835" s="3"/>
    </row>
    <row r="836" spans="7:9" ht="79" customHeight="1">
      <c r="G836" s="3"/>
      <c r="I836" s="3"/>
    </row>
    <row r="837" spans="7:9" ht="79" customHeight="1">
      <c r="G837" s="3"/>
      <c r="I837" s="3"/>
    </row>
    <row r="838" spans="7:9" ht="79" customHeight="1">
      <c r="G838" s="3"/>
      <c r="I838" s="3"/>
    </row>
    <row r="839" spans="7:9" ht="79" customHeight="1">
      <c r="G839" s="3"/>
      <c r="I839" s="3"/>
    </row>
    <row r="840" spans="7:9" ht="79" customHeight="1">
      <c r="G840" s="3"/>
      <c r="I840" s="3"/>
    </row>
    <row r="841" spans="7:9" ht="79" customHeight="1">
      <c r="G841" s="3"/>
      <c r="I841" s="3"/>
    </row>
    <row r="842" spans="7:9" ht="79" customHeight="1">
      <c r="G842" s="3"/>
      <c r="I842" s="3"/>
    </row>
    <row r="843" spans="7:9" ht="79" customHeight="1">
      <c r="G843" s="3"/>
      <c r="I843" s="3"/>
    </row>
    <row r="844" spans="7:9" ht="79" customHeight="1">
      <c r="G844" s="3"/>
      <c r="I844" s="3"/>
    </row>
    <row r="845" spans="7:9" ht="79" customHeight="1">
      <c r="G845" s="3"/>
      <c r="I845" s="3"/>
    </row>
    <row r="846" spans="7:9" ht="79" customHeight="1">
      <c r="G846" s="3"/>
      <c r="I846" s="3"/>
    </row>
    <row r="847" spans="7:9" ht="79" customHeight="1">
      <c r="G847" s="3"/>
      <c r="I847" s="3"/>
    </row>
    <row r="848" spans="7:9" ht="79" customHeight="1">
      <c r="G848" s="3"/>
      <c r="I848" s="3"/>
    </row>
    <row r="849" spans="7:9" ht="79" customHeight="1">
      <c r="G849" s="3"/>
      <c r="I849" s="3"/>
    </row>
    <row r="850" spans="7:9" ht="79" customHeight="1">
      <c r="G850" s="3"/>
      <c r="I850" s="3"/>
    </row>
    <row r="851" spans="7:9" ht="79" customHeight="1">
      <c r="G851" s="3"/>
      <c r="I851" s="3"/>
    </row>
    <row r="852" spans="7:9" ht="79" customHeight="1">
      <c r="G852" s="3"/>
      <c r="I852" s="3"/>
    </row>
    <row r="853" spans="7:9" ht="79" customHeight="1">
      <c r="G853" s="3"/>
      <c r="I853" s="3"/>
    </row>
    <row r="854" spans="7:9" ht="79" customHeight="1">
      <c r="G854" s="3"/>
      <c r="I854" s="3"/>
    </row>
    <row r="855" spans="7:9" ht="79" customHeight="1">
      <c r="G855" s="3"/>
      <c r="I855" s="3"/>
    </row>
    <row r="856" spans="7:9" ht="79" customHeight="1">
      <c r="G856" s="3"/>
      <c r="I856" s="3"/>
    </row>
    <row r="857" spans="7:9" ht="79" customHeight="1">
      <c r="G857" s="3"/>
      <c r="I857" s="3"/>
    </row>
    <row r="858" spans="7:9" ht="79" customHeight="1">
      <c r="G858" s="3"/>
      <c r="I858" s="3"/>
    </row>
    <row r="859" spans="7:9" ht="79" customHeight="1">
      <c r="G859" s="3"/>
      <c r="I859" s="3"/>
    </row>
    <row r="860" spans="7:9" ht="79" customHeight="1">
      <c r="G860" s="3"/>
      <c r="I860" s="3"/>
    </row>
    <row r="861" spans="7:9" ht="79" customHeight="1">
      <c r="G861" s="3"/>
      <c r="I861" s="3"/>
    </row>
    <row r="862" spans="7:9" ht="79" customHeight="1">
      <c r="G862" s="3"/>
      <c r="I862" s="3"/>
    </row>
    <row r="863" spans="7:9" ht="79" customHeight="1">
      <c r="G863" s="3"/>
      <c r="I863" s="3"/>
    </row>
    <row r="864" spans="7:9" ht="79" customHeight="1">
      <c r="G864" s="3"/>
      <c r="I864" s="3"/>
    </row>
    <row r="865" spans="7:9" ht="79" customHeight="1">
      <c r="G865" s="3"/>
      <c r="I865" s="3"/>
    </row>
    <row r="866" spans="7:9" ht="79" customHeight="1">
      <c r="G866" s="3"/>
      <c r="I866" s="3"/>
    </row>
    <row r="867" spans="7:9" ht="79" customHeight="1">
      <c r="G867" s="3"/>
      <c r="I867" s="3"/>
    </row>
    <row r="868" spans="7:9" ht="79" customHeight="1">
      <c r="G868" s="3"/>
      <c r="I868" s="3"/>
    </row>
    <row r="869" spans="7:9" ht="79" customHeight="1">
      <c r="G869" s="3"/>
      <c r="I869" s="3"/>
    </row>
    <row r="870" spans="7:9" ht="79" customHeight="1">
      <c r="G870" s="3"/>
      <c r="I870" s="3"/>
    </row>
    <row r="871" spans="7:9" ht="79" customHeight="1">
      <c r="G871" s="3"/>
      <c r="I871" s="3"/>
    </row>
    <row r="872" spans="7:9" ht="79" customHeight="1">
      <c r="G872" s="3"/>
      <c r="I872" s="3"/>
    </row>
    <row r="873" spans="7:9" ht="79" customHeight="1">
      <c r="G873" s="3"/>
      <c r="I873" s="3"/>
    </row>
    <row r="874" spans="7:9" ht="79" customHeight="1">
      <c r="G874" s="3"/>
      <c r="I874" s="3"/>
    </row>
    <row r="875" spans="7:9" ht="79" customHeight="1">
      <c r="G875" s="3"/>
      <c r="I875" s="3"/>
    </row>
    <row r="876" spans="7:9" ht="79" customHeight="1">
      <c r="G876" s="3"/>
      <c r="I876" s="3"/>
    </row>
    <row r="877" spans="7:9" ht="79" customHeight="1">
      <c r="G877" s="3"/>
      <c r="I877" s="3"/>
    </row>
    <row r="878" spans="7:9" ht="79" customHeight="1">
      <c r="G878" s="3"/>
      <c r="I878" s="3"/>
    </row>
    <row r="879" spans="7:9" ht="79" customHeight="1">
      <c r="G879" s="3"/>
      <c r="I879" s="3"/>
    </row>
    <row r="880" spans="7:9" ht="79" customHeight="1">
      <c r="G880" s="3"/>
      <c r="I880" s="3"/>
    </row>
    <row r="881" spans="7:9" ht="79" customHeight="1">
      <c r="G881" s="3"/>
      <c r="I881" s="3"/>
    </row>
    <row r="882" spans="7:9" ht="79" customHeight="1">
      <c r="G882" s="3"/>
      <c r="I882" s="3"/>
    </row>
    <row r="883" spans="7:9" ht="79" customHeight="1">
      <c r="G883" s="3"/>
      <c r="I883" s="3"/>
    </row>
    <row r="884" spans="7:9" ht="79" customHeight="1">
      <c r="G884" s="3"/>
      <c r="I884" s="3"/>
    </row>
    <row r="885" spans="7:9" ht="79" customHeight="1">
      <c r="G885" s="3"/>
      <c r="I885" s="3"/>
    </row>
    <row r="886" spans="7:9" ht="79" customHeight="1">
      <c r="G886" s="3"/>
      <c r="I886" s="3"/>
    </row>
    <row r="887" spans="7:9" ht="79" customHeight="1">
      <c r="G887" s="3"/>
      <c r="I887" s="3"/>
    </row>
    <row r="888" spans="7:9" ht="79" customHeight="1">
      <c r="G888" s="3"/>
      <c r="I888" s="3"/>
    </row>
    <row r="889" spans="7:9" ht="79" customHeight="1">
      <c r="G889" s="3"/>
      <c r="I889" s="3"/>
    </row>
    <row r="890" spans="7:9" ht="79" customHeight="1">
      <c r="G890" s="3"/>
      <c r="I890" s="3"/>
    </row>
    <row r="891" spans="7:9" ht="79" customHeight="1">
      <c r="G891" s="3"/>
      <c r="I891" s="3"/>
    </row>
    <row r="892" spans="7:9" ht="79" customHeight="1">
      <c r="G892" s="3"/>
      <c r="I892" s="3"/>
    </row>
    <row r="893" spans="7:9" ht="79" customHeight="1">
      <c r="G893" s="3"/>
      <c r="I893" s="3"/>
    </row>
    <row r="894" spans="7:9" ht="79" customHeight="1">
      <c r="G894" s="3"/>
      <c r="I894" s="3"/>
    </row>
    <row r="895" spans="7:9" ht="79" customHeight="1">
      <c r="G895" s="3"/>
      <c r="I895" s="3"/>
    </row>
    <row r="896" spans="7:9" ht="79" customHeight="1">
      <c r="G896" s="3"/>
      <c r="I896" s="3"/>
    </row>
    <row r="897" spans="7:9" ht="79" customHeight="1">
      <c r="G897" s="3"/>
      <c r="I897" s="3"/>
    </row>
    <row r="898" spans="7:9" ht="79" customHeight="1">
      <c r="G898" s="3"/>
      <c r="I898" s="3"/>
    </row>
    <row r="899" spans="7:9" ht="79" customHeight="1">
      <c r="G899" s="3"/>
      <c r="I899" s="3"/>
    </row>
    <row r="900" spans="7:9" ht="79" customHeight="1">
      <c r="G900" s="3"/>
      <c r="I900" s="3"/>
    </row>
    <row r="901" spans="7:9" ht="79" customHeight="1">
      <c r="G901" s="3"/>
      <c r="I901" s="3"/>
    </row>
    <row r="902" spans="7:9" ht="79" customHeight="1">
      <c r="G902" s="3"/>
      <c r="I902" s="3"/>
    </row>
    <row r="903" spans="7:9" ht="79" customHeight="1">
      <c r="G903" s="3"/>
      <c r="I903" s="3"/>
    </row>
    <row r="904" spans="7:9" ht="79" customHeight="1">
      <c r="G904" s="3"/>
      <c r="I904" s="3"/>
    </row>
    <row r="905" spans="7:9" ht="79" customHeight="1">
      <c r="G905" s="3"/>
      <c r="I905" s="3"/>
    </row>
    <row r="906" spans="7:9" ht="79" customHeight="1">
      <c r="G906" s="3"/>
      <c r="I906" s="3"/>
    </row>
    <row r="907" spans="7:9" ht="79" customHeight="1">
      <c r="G907" s="3"/>
      <c r="I907" s="3"/>
    </row>
    <row r="908" spans="7:9" ht="79" customHeight="1">
      <c r="G908" s="3"/>
      <c r="I908" s="3"/>
    </row>
    <row r="909" spans="7:9" ht="79" customHeight="1">
      <c r="G909" s="3"/>
      <c r="I909" s="3"/>
    </row>
    <row r="910" spans="7:9" ht="79" customHeight="1">
      <c r="G910" s="3"/>
      <c r="I910" s="3"/>
    </row>
    <row r="911" spans="7:9" ht="79" customHeight="1">
      <c r="G911" s="3"/>
      <c r="I911" s="3"/>
    </row>
    <row r="912" spans="7:9" ht="79" customHeight="1">
      <c r="G912" s="3"/>
      <c r="I912" s="3"/>
    </row>
    <row r="913" spans="7:9" ht="79" customHeight="1">
      <c r="G913" s="3"/>
      <c r="I913" s="3"/>
    </row>
    <row r="914" spans="7:9" ht="79" customHeight="1">
      <c r="G914" s="3"/>
      <c r="I914" s="3"/>
    </row>
    <row r="915" spans="7:9" ht="79" customHeight="1">
      <c r="G915" s="3"/>
      <c r="I915" s="3"/>
    </row>
    <row r="916" spans="7:9" ht="79" customHeight="1">
      <c r="G916" s="3"/>
      <c r="I916" s="3"/>
    </row>
    <row r="917" spans="7:9" ht="79" customHeight="1">
      <c r="G917" s="3"/>
      <c r="I917" s="3"/>
    </row>
    <row r="918" spans="7:9" ht="79" customHeight="1">
      <c r="G918" s="3"/>
      <c r="I918" s="3"/>
    </row>
    <row r="919" spans="7:9" ht="79" customHeight="1">
      <c r="G919" s="3"/>
      <c r="I919" s="3"/>
    </row>
    <row r="920" spans="7:9" ht="79" customHeight="1">
      <c r="G920" s="3"/>
      <c r="I920" s="3"/>
    </row>
    <row r="921" spans="7:9" ht="79" customHeight="1">
      <c r="G921" s="3"/>
      <c r="I921" s="3"/>
    </row>
    <row r="922" spans="7:9" ht="79" customHeight="1">
      <c r="G922" s="3"/>
      <c r="I922" s="3"/>
    </row>
    <row r="923" spans="7:9" ht="79" customHeight="1">
      <c r="G923" s="3"/>
      <c r="I923" s="3"/>
    </row>
    <row r="924" spans="7:9" ht="79" customHeight="1">
      <c r="G924" s="3"/>
      <c r="I924" s="3"/>
    </row>
    <row r="925" spans="7:9" ht="79" customHeight="1">
      <c r="G925" s="3"/>
      <c r="I925" s="3"/>
    </row>
    <row r="926" spans="7:9" ht="79" customHeight="1">
      <c r="G926" s="3"/>
      <c r="I926" s="3"/>
    </row>
    <row r="927" spans="7:9" ht="79" customHeight="1">
      <c r="G927" s="3"/>
      <c r="I927" s="3"/>
    </row>
    <row r="928" spans="7:9" ht="79" customHeight="1">
      <c r="G928" s="3"/>
      <c r="I928" s="3"/>
    </row>
    <row r="929" spans="7:9" ht="79" customHeight="1">
      <c r="G929" s="3"/>
      <c r="I929" s="3"/>
    </row>
    <row r="930" spans="7:9" ht="79" customHeight="1">
      <c r="G930" s="3"/>
      <c r="I930" s="3"/>
    </row>
    <row r="931" spans="7:9" ht="79" customHeight="1">
      <c r="G931" s="3"/>
      <c r="I931" s="3"/>
    </row>
    <row r="932" spans="7:9" ht="79" customHeight="1">
      <c r="G932" s="3"/>
      <c r="I932" s="3"/>
    </row>
    <row r="933" spans="7:9" ht="79" customHeight="1">
      <c r="G933" s="3"/>
      <c r="I933" s="3"/>
    </row>
    <row r="934" spans="7:9" ht="79" customHeight="1">
      <c r="G934" s="3"/>
      <c r="I934" s="3"/>
    </row>
    <row r="935" spans="7:9" ht="79" customHeight="1">
      <c r="G935" s="3"/>
      <c r="I935" s="3"/>
    </row>
    <row r="936" spans="7:9" ht="79" customHeight="1">
      <c r="G936" s="3"/>
      <c r="I936" s="3"/>
    </row>
    <row r="937" spans="7:9" ht="79" customHeight="1">
      <c r="G937" s="3"/>
      <c r="I937" s="3"/>
    </row>
    <row r="938" spans="7:9" ht="79" customHeight="1">
      <c r="G938" s="3"/>
      <c r="I938" s="3"/>
    </row>
    <row r="939" spans="7:9" ht="79" customHeight="1">
      <c r="G939" s="3"/>
      <c r="I939" s="3"/>
    </row>
    <row r="940" spans="7:9" ht="79" customHeight="1">
      <c r="G940" s="3"/>
      <c r="I940" s="3"/>
    </row>
    <row r="941" spans="7:9" ht="79" customHeight="1">
      <c r="G941" s="3"/>
      <c r="I941" s="3"/>
    </row>
    <row r="942" spans="7:9" ht="79" customHeight="1">
      <c r="G942" s="3"/>
      <c r="I942" s="3"/>
    </row>
    <row r="943" spans="7:9" ht="79" customHeight="1">
      <c r="G943" s="3"/>
      <c r="I943" s="3"/>
    </row>
    <row r="944" spans="7:9" ht="79" customHeight="1">
      <c r="G944" s="3"/>
      <c r="I944" s="3"/>
    </row>
    <row r="945" spans="7:9" ht="79" customHeight="1">
      <c r="G945" s="3"/>
      <c r="I945" s="3"/>
    </row>
    <row r="946" spans="7:9" ht="79" customHeight="1">
      <c r="G946" s="3"/>
      <c r="I946" s="3"/>
    </row>
    <row r="947" spans="7:9" ht="79" customHeight="1">
      <c r="G947" s="3"/>
      <c r="I947" s="3"/>
    </row>
    <row r="948" spans="7:9" ht="79" customHeight="1">
      <c r="G948" s="3"/>
      <c r="I948" s="3"/>
    </row>
    <row r="949" spans="7:9" ht="79" customHeight="1">
      <c r="G949" s="3"/>
      <c r="I949" s="3"/>
    </row>
    <row r="950" spans="7:9" ht="79" customHeight="1">
      <c r="G950" s="3"/>
      <c r="I950" s="3"/>
    </row>
    <row r="951" spans="7:9" ht="79" customHeight="1">
      <c r="G951" s="3"/>
      <c r="I951" s="3"/>
    </row>
    <row r="952" spans="7:9" ht="79" customHeight="1">
      <c r="G952" s="3"/>
      <c r="I952" s="3"/>
    </row>
    <row r="953" spans="7:9" ht="79" customHeight="1">
      <c r="G953" s="3"/>
      <c r="I953" s="3"/>
    </row>
    <row r="954" spans="7:9" ht="79" customHeight="1">
      <c r="G954" s="3"/>
      <c r="I954" s="3"/>
    </row>
    <row r="955" spans="7:9" ht="79" customHeight="1">
      <c r="G955" s="3"/>
      <c r="I955" s="3"/>
    </row>
    <row r="956" spans="7:9" ht="79" customHeight="1">
      <c r="G956" s="3"/>
      <c r="I956" s="3"/>
    </row>
    <row r="957" spans="7:9" ht="79" customHeight="1">
      <c r="G957" s="3"/>
      <c r="I957" s="3"/>
    </row>
    <row r="958" spans="7:9" ht="79" customHeight="1">
      <c r="G958" s="3"/>
      <c r="I958" s="3"/>
    </row>
    <row r="959" spans="7:9" ht="79" customHeight="1">
      <c r="G959" s="3"/>
      <c r="I959" s="3"/>
    </row>
    <row r="960" spans="7:9" ht="79" customHeight="1">
      <c r="G960" s="3"/>
      <c r="I960" s="3"/>
    </row>
    <row r="961" spans="7:9" ht="79" customHeight="1">
      <c r="G961" s="3"/>
      <c r="I961" s="3"/>
    </row>
    <row r="962" spans="7:9" ht="79" customHeight="1">
      <c r="G962" s="3"/>
      <c r="I962" s="3"/>
    </row>
    <row r="963" spans="7:9" ht="79" customHeight="1">
      <c r="G963" s="3"/>
      <c r="I963" s="3"/>
    </row>
    <row r="964" spans="7:9" ht="79" customHeight="1">
      <c r="G964" s="3"/>
      <c r="I964" s="3"/>
    </row>
    <row r="965" spans="7:9" ht="79" customHeight="1">
      <c r="G965" s="3"/>
      <c r="I965" s="3"/>
    </row>
    <row r="966" spans="7:9" ht="79" customHeight="1">
      <c r="G966" s="3"/>
      <c r="I966" s="3"/>
    </row>
    <row r="967" spans="7:9" ht="79" customHeight="1">
      <c r="G967" s="3"/>
      <c r="I967" s="3"/>
    </row>
    <row r="968" spans="7:9" ht="79" customHeight="1">
      <c r="G968" s="3"/>
      <c r="I968" s="3"/>
    </row>
    <row r="969" spans="7:9" ht="79" customHeight="1">
      <c r="G969" s="3"/>
      <c r="I969" s="3"/>
    </row>
    <row r="970" spans="7:9" ht="79" customHeight="1">
      <c r="G970" s="3"/>
      <c r="I970" s="3"/>
    </row>
    <row r="971" spans="7:9" ht="79" customHeight="1">
      <c r="G971" s="3"/>
      <c r="I971" s="3"/>
    </row>
    <row r="972" spans="7:9" ht="79" customHeight="1">
      <c r="G972" s="3"/>
      <c r="I972" s="3"/>
    </row>
    <row r="973" spans="7:9" ht="79" customHeight="1">
      <c r="G973" s="3"/>
      <c r="I973" s="3"/>
    </row>
    <row r="974" spans="7:9" ht="79" customHeight="1">
      <c r="G974" s="3"/>
      <c r="I974" s="3"/>
    </row>
    <row r="975" spans="7:9" ht="79" customHeight="1">
      <c r="G975" s="3"/>
      <c r="I975" s="3"/>
    </row>
    <row r="976" spans="7:9" ht="79" customHeight="1">
      <c r="G976" s="3"/>
      <c r="I976" s="3"/>
    </row>
    <row r="977" spans="7:9" ht="79" customHeight="1">
      <c r="G977" s="3"/>
      <c r="I977" s="3"/>
    </row>
    <row r="978" spans="7:9" ht="79" customHeight="1">
      <c r="G978" s="3"/>
      <c r="I978" s="3"/>
    </row>
    <row r="979" spans="7:9" ht="79" customHeight="1">
      <c r="G979" s="3"/>
      <c r="I979" s="3"/>
    </row>
    <row r="980" spans="7:9" ht="79" customHeight="1">
      <c r="G980" s="3"/>
      <c r="I980" s="3"/>
    </row>
    <row r="981" spans="7:9" ht="79" customHeight="1">
      <c r="G981" s="3"/>
      <c r="I981" s="3"/>
    </row>
    <row r="982" spans="7:9" ht="79" customHeight="1">
      <c r="G982" s="3"/>
      <c r="I982" s="3"/>
    </row>
    <row r="983" spans="7:9" ht="79" customHeight="1">
      <c r="G983" s="3"/>
      <c r="I983" s="3"/>
    </row>
    <row r="984" spans="7:9" ht="79" customHeight="1">
      <c r="G984" s="3"/>
      <c r="I984" s="3"/>
    </row>
    <row r="985" spans="7:9" ht="79" customHeight="1">
      <c r="G985" s="3"/>
      <c r="I985" s="3"/>
    </row>
    <row r="986" spans="7:9" ht="79" customHeight="1">
      <c r="G986" s="3"/>
      <c r="I986" s="3"/>
    </row>
    <row r="987" spans="7:9" ht="79" customHeight="1">
      <c r="G987" s="3"/>
      <c r="I987" s="3"/>
    </row>
    <row r="988" spans="7:9" ht="79" customHeight="1">
      <c r="G988" s="3"/>
      <c r="I988"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00"/>
  <sheetViews>
    <sheetView workbookViewId="0">
      <selection activeCell="F4" sqref="F4"/>
    </sheetView>
  </sheetViews>
  <sheetFormatPr baseColWidth="10" defaultColWidth="12.6640625" defaultRowHeight="15.75" customHeight="1"/>
  <cols>
    <col min="1" max="1" width="15" style="44" customWidth="1"/>
    <col min="2" max="2" width="24.5" style="44" customWidth="1"/>
    <col min="3" max="3" width="12.6640625" style="44"/>
    <col min="4" max="4" width="19.5" style="44" customWidth="1"/>
    <col min="5" max="5" width="20" style="44" customWidth="1"/>
    <col min="6" max="6" width="23" style="44" customWidth="1"/>
    <col min="7" max="7" width="53.6640625" style="44" customWidth="1"/>
    <col min="8" max="8" width="36.5" style="44" customWidth="1"/>
    <col min="9" max="16384" width="12.6640625" style="44"/>
  </cols>
  <sheetData>
    <row r="1" spans="1:28" ht="42">
      <c r="A1" s="39" t="s">
        <v>0</v>
      </c>
      <c r="B1" s="39" t="s">
        <v>1</v>
      </c>
      <c r="C1" s="39" t="s">
        <v>2</v>
      </c>
      <c r="D1" s="39" t="s">
        <v>3</v>
      </c>
      <c r="E1" s="39" t="s">
        <v>4</v>
      </c>
      <c r="F1" s="39" t="s">
        <v>97</v>
      </c>
      <c r="G1" s="39" t="s">
        <v>6</v>
      </c>
      <c r="H1" s="39" t="s">
        <v>7</v>
      </c>
      <c r="I1" s="39"/>
      <c r="O1" s="40" t="s">
        <v>98</v>
      </c>
      <c r="P1" s="39"/>
      <c r="Q1" s="39"/>
      <c r="R1" s="39"/>
      <c r="S1" s="39"/>
      <c r="T1" s="39"/>
      <c r="U1" s="39"/>
      <c r="V1" s="39"/>
      <c r="W1" s="39"/>
      <c r="X1" s="39"/>
      <c r="Y1" s="39"/>
      <c r="Z1" s="39"/>
      <c r="AA1" s="39"/>
      <c r="AB1" s="39"/>
    </row>
    <row r="2" spans="1:28" ht="84">
      <c r="A2" s="40">
        <v>2.1</v>
      </c>
      <c r="B2" s="40" t="s">
        <v>99</v>
      </c>
      <c r="C2" s="40" t="s">
        <v>16</v>
      </c>
      <c r="D2" s="41" t="str">
        <f t="shared" ref="D2:D6" si="0">IF(OR(C2="Both", C2="FFF"), A2, "")</f>
        <v/>
      </c>
      <c r="E2" s="41" t="str">
        <f t="shared" ref="E2:E43" si="1">IF(OR(C2="Both", C2="FFF"), A2, "")</f>
        <v/>
      </c>
      <c r="F2" s="40" t="s">
        <v>100</v>
      </c>
      <c r="G2" s="40" t="s">
        <v>101</v>
      </c>
      <c r="H2" s="40" t="s">
        <v>102</v>
      </c>
    </row>
    <row r="3" spans="1:28" ht="84">
      <c r="A3" s="40">
        <v>2.2000000000000002</v>
      </c>
      <c r="B3" s="40" t="s">
        <v>103</v>
      </c>
      <c r="C3" s="40" t="s">
        <v>16</v>
      </c>
      <c r="D3" s="41" t="str">
        <f t="shared" si="0"/>
        <v/>
      </c>
      <c r="E3" s="41" t="str">
        <f t="shared" si="1"/>
        <v/>
      </c>
      <c r="F3" s="40" t="s">
        <v>104</v>
      </c>
      <c r="G3" s="40" t="s">
        <v>105</v>
      </c>
      <c r="H3" s="40" t="s">
        <v>106</v>
      </c>
    </row>
    <row r="4" spans="1:28" ht="384">
      <c r="A4" s="40">
        <v>2.2999999999999998</v>
      </c>
      <c r="B4" s="40" t="s">
        <v>107</v>
      </c>
      <c r="C4" s="40" t="s">
        <v>9</v>
      </c>
      <c r="D4" s="40">
        <f t="shared" si="0"/>
        <v>2.2999999999999998</v>
      </c>
      <c r="E4" s="40">
        <f t="shared" si="1"/>
        <v>2.2999999999999998</v>
      </c>
      <c r="F4" s="45" t="s">
        <v>108</v>
      </c>
      <c r="G4" s="40" t="s">
        <v>109</v>
      </c>
      <c r="H4" s="40" t="s">
        <v>110</v>
      </c>
    </row>
    <row r="5" spans="1:28" ht="142.5" customHeight="1">
      <c r="A5" s="40">
        <v>2.4</v>
      </c>
      <c r="B5" s="40" t="s">
        <v>111</v>
      </c>
      <c r="C5" s="40" t="s">
        <v>16</v>
      </c>
      <c r="D5" s="41" t="str">
        <f t="shared" si="0"/>
        <v/>
      </c>
      <c r="E5" s="41" t="str">
        <f t="shared" si="1"/>
        <v/>
      </c>
      <c r="F5" s="40" t="s">
        <v>112</v>
      </c>
      <c r="G5" s="40" t="s">
        <v>113</v>
      </c>
      <c r="H5" s="40" t="s">
        <v>114</v>
      </c>
    </row>
    <row r="6" spans="1:28" ht="384">
      <c r="A6" s="40">
        <v>2.5</v>
      </c>
      <c r="B6" s="40" t="s">
        <v>115</v>
      </c>
      <c r="C6" s="40" t="s">
        <v>9</v>
      </c>
      <c r="D6" s="40">
        <f t="shared" si="0"/>
        <v>2.5</v>
      </c>
      <c r="E6" s="40">
        <f t="shared" si="1"/>
        <v>2.5</v>
      </c>
      <c r="F6" s="40" t="s">
        <v>108</v>
      </c>
      <c r="G6" s="40" t="s">
        <v>109</v>
      </c>
      <c r="H6" s="40" t="s">
        <v>116</v>
      </c>
    </row>
    <row r="7" spans="1:28" ht="358">
      <c r="A7" s="40">
        <v>2.6</v>
      </c>
      <c r="B7" s="40" t="s">
        <v>117</v>
      </c>
      <c r="C7" s="40" t="s">
        <v>16</v>
      </c>
      <c r="D7" s="41"/>
      <c r="E7" s="41" t="str">
        <f t="shared" si="1"/>
        <v/>
      </c>
      <c r="F7" s="40" t="s">
        <v>112</v>
      </c>
      <c r="G7" s="40" t="s">
        <v>118</v>
      </c>
      <c r="H7" s="40" t="s">
        <v>119</v>
      </c>
    </row>
    <row r="8" spans="1:28" ht="84">
      <c r="A8" s="40">
        <v>2.7</v>
      </c>
      <c r="B8" s="40" t="s">
        <v>120</v>
      </c>
      <c r="C8" s="40" t="s">
        <v>14</v>
      </c>
      <c r="D8" s="40">
        <f t="shared" ref="D8:D9" si="2">IF(OR(C8="Both", C8="FFF"), A8, "")</f>
        <v>2.7</v>
      </c>
      <c r="E8" s="40">
        <f t="shared" si="1"/>
        <v>2.7</v>
      </c>
      <c r="F8" s="41"/>
      <c r="G8" s="41"/>
    </row>
    <row r="9" spans="1:28" ht="384">
      <c r="A9" s="40">
        <v>2.8</v>
      </c>
      <c r="B9" s="40" t="s">
        <v>121</v>
      </c>
      <c r="C9" s="40" t="s">
        <v>9</v>
      </c>
      <c r="D9" s="40">
        <f t="shared" si="2"/>
        <v>2.8</v>
      </c>
      <c r="E9" s="40">
        <f t="shared" si="1"/>
        <v>2.8</v>
      </c>
      <c r="F9" s="45" t="s">
        <v>108</v>
      </c>
      <c r="G9" s="40" t="s">
        <v>109</v>
      </c>
      <c r="H9" s="40" t="s">
        <v>122</v>
      </c>
    </row>
    <row r="10" spans="1:28" ht="371">
      <c r="A10" s="40">
        <v>2.9</v>
      </c>
      <c r="B10" s="40" t="s">
        <v>123</v>
      </c>
      <c r="C10" s="40" t="s">
        <v>16</v>
      </c>
      <c r="D10" s="41"/>
      <c r="E10" s="41" t="str">
        <f t="shared" si="1"/>
        <v/>
      </c>
      <c r="F10" s="40" t="s">
        <v>112</v>
      </c>
      <c r="G10" s="40" t="s">
        <v>113</v>
      </c>
      <c r="H10" s="40" t="s">
        <v>124</v>
      </c>
    </row>
    <row r="11" spans="1:28" ht="384">
      <c r="A11" s="46">
        <v>2.1</v>
      </c>
      <c r="B11" s="40" t="s">
        <v>125</v>
      </c>
      <c r="C11" s="40" t="s">
        <v>16</v>
      </c>
      <c r="D11" s="41"/>
      <c r="E11" s="41" t="str">
        <f t="shared" si="1"/>
        <v/>
      </c>
      <c r="F11" s="45" t="s">
        <v>108</v>
      </c>
      <c r="G11" s="40" t="s">
        <v>109</v>
      </c>
      <c r="H11" s="40" t="s">
        <v>126</v>
      </c>
    </row>
    <row r="12" spans="1:28" ht="384">
      <c r="A12" s="40">
        <v>2.11</v>
      </c>
      <c r="B12" s="40" t="s">
        <v>127</v>
      </c>
      <c r="C12" s="40" t="s">
        <v>9</v>
      </c>
      <c r="D12" s="40">
        <f t="shared" ref="D12:D43" si="3">IF(OR(C12="Both", C12="FFF"), A12, "")</f>
        <v>2.11</v>
      </c>
      <c r="E12" s="40">
        <f t="shared" si="1"/>
        <v>2.11</v>
      </c>
      <c r="F12" s="45" t="s">
        <v>108</v>
      </c>
      <c r="G12" s="40" t="s">
        <v>109</v>
      </c>
      <c r="H12" s="40" t="s">
        <v>128</v>
      </c>
    </row>
    <row r="13" spans="1:28" ht="371">
      <c r="A13" s="40">
        <v>2.12</v>
      </c>
      <c r="B13" s="40" t="s">
        <v>129</v>
      </c>
      <c r="C13" s="40" t="s">
        <v>16</v>
      </c>
      <c r="D13" s="41" t="str">
        <f t="shared" si="3"/>
        <v/>
      </c>
      <c r="E13" s="41" t="str">
        <f t="shared" si="1"/>
        <v/>
      </c>
      <c r="F13" s="40" t="s">
        <v>112</v>
      </c>
      <c r="G13" s="40" t="s">
        <v>113</v>
      </c>
      <c r="H13" s="40" t="s">
        <v>130</v>
      </c>
    </row>
    <row r="14" spans="1:28" ht="384">
      <c r="A14" s="40">
        <v>2.13</v>
      </c>
      <c r="B14" s="40" t="s">
        <v>131</v>
      </c>
      <c r="C14" s="40" t="s">
        <v>16</v>
      </c>
      <c r="D14" s="41" t="str">
        <f t="shared" si="3"/>
        <v/>
      </c>
      <c r="E14" s="41" t="str">
        <f t="shared" si="1"/>
        <v/>
      </c>
      <c r="F14" s="45" t="s">
        <v>108</v>
      </c>
      <c r="G14" s="40" t="s">
        <v>109</v>
      </c>
      <c r="H14" s="40" t="s">
        <v>132</v>
      </c>
    </row>
    <row r="15" spans="1:28" ht="358">
      <c r="A15" s="40">
        <v>2.14</v>
      </c>
      <c r="B15" s="40" t="s">
        <v>133</v>
      </c>
      <c r="C15" s="40" t="s">
        <v>16</v>
      </c>
      <c r="D15" s="41" t="str">
        <f t="shared" si="3"/>
        <v/>
      </c>
      <c r="E15" s="41" t="str">
        <f t="shared" si="1"/>
        <v/>
      </c>
      <c r="F15" s="40" t="s">
        <v>112</v>
      </c>
      <c r="G15" s="40" t="s">
        <v>134</v>
      </c>
      <c r="H15" s="40" t="s">
        <v>135</v>
      </c>
    </row>
    <row r="16" spans="1:28" ht="384">
      <c r="A16" s="40">
        <v>2.15</v>
      </c>
      <c r="B16" s="40" t="s">
        <v>136</v>
      </c>
      <c r="C16" s="40" t="s">
        <v>9</v>
      </c>
      <c r="D16" s="40">
        <f t="shared" si="3"/>
        <v>2.15</v>
      </c>
      <c r="E16" s="40">
        <f t="shared" si="1"/>
        <v>2.15</v>
      </c>
      <c r="F16" s="45" t="s">
        <v>108</v>
      </c>
      <c r="G16" s="40" t="s">
        <v>109</v>
      </c>
      <c r="H16" s="40" t="s">
        <v>137</v>
      </c>
    </row>
    <row r="17" spans="1:8" ht="358">
      <c r="A17" s="40">
        <v>2.16</v>
      </c>
      <c r="B17" s="40" t="s">
        <v>138</v>
      </c>
      <c r="C17" s="40" t="s">
        <v>16</v>
      </c>
      <c r="D17" s="41" t="str">
        <f t="shared" si="3"/>
        <v/>
      </c>
      <c r="E17" s="41" t="str">
        <f t="shared" si="1"/>
        <v/>
      </c>
      <c r="F17" s="40" t="s">
        <v>112</v>
      </c>
      <c r="G17" s="40" t="s">
        <v>139</v>
      </c>
      <c r="H17" s="40" t="s">
        <v>140</v>
      </c>
    </row>
    <row r="18" spans="1:8" ht="384">
      <c r="A18" s="40">
        <v>2.17</v>
      </c>
      <c r="B18" s="40" t="s">
        <v>141</v>
      </c>
      <c r="C18" s="40" t="s">
        <v>9</v>
      </c>
      <c r="D18" s="40">
        <f t="shared" si="3"/>
        <v>2.17</v>
      </c>
      <c r="E18" s="40">
        <f t="shared" si="1"/>
        <v>2.17</v>
      </c>
      <c r="F18" s="45" t="s">
        <v>108</v>
      </c>
      <c r="G18" s="40" t="s">
        <v>109</v>
      </c>
      <c r="H18" s="40" t="s">
        <v>142</v>
      </c>
    </row>
    <row r="19" spans="1:8" ht="358">
      <c r="A19" s="40">
        <v>2.1800000000000002</v>
      </c>
      <c r="B19" s="40" t="s">
        <v>143</v>
      </c>
      <c r="C19" s="40" t="s">
        <v>16</v>
      </c>
      <c r="D19" s="41" t="str">
        <f t="shared" si="3"/>
        <v/>
      </c>
      <c r="E19" s="41" t="str">
        <f t="shared" si="1"/>
        <v/>
      </c>
      <c r="F19" s="40" t="s">
        <v>112</v>
      </c>
      <c r="G19" s="40" t="s">
        <v>139</v>
      </c>
      <c r="H19" s="40" t="s">
        <v>144</v>
      </c>
    </row>
    <row r="20" spans="1:8" ht="384">
      <c r="A20" s="40">
        <v>2.19</v>
      </c>
      <c r="B20" s="40" t="s">
        <v>145</v>
      </c>
      <c r="C20" s="40" t="s">
        <v>9</v>
      </c>
      <c r="D20" s="40">
        <f t="shared" si="3"/>
        <v>2.19</v>
      </c>
      <c r="E20" s="40">
        <f t="shared" si="1"/>
        <v>2.19</v>
      </c>
      <c r="F20" s="45" t="s">
        <v>108</v>
      </c>
      <c r="G20" s="40" t="s">
        <v>109</v>
      </c>
      <c r="H20" s="40" t="s">
        <v>146</v>
      </c>
    </row>
    <row r="21" spans="1:8" ht="358">
      <c r="A21" s="46">
        <v>2.2000000000000002</v>
      </c>
      <c r="B21" s="40" t="s">
        <v>147</v>
      </c>
      <c r="C21" s="40" t="s">
        <v>16</v>
      </c>
      <c r="D21" s="41" t="str">
        <f t="shared" si="3"/>
        <v/>
      </c>
      <c r="E21" s="41" t="str">
        <f t="shared" si="1"/>
        <v/>
      </c>
      <c r="F21" s="40" t="s">
        <v>112</v>
      </c>
      <c r="G21" s="40" t="s">
        <v>134</v>
      </c>
      <c r="H21" s="40" t="s">
        <v>148</v>
      </c>
    </row>
    <row r="22" spans="1:8" ht="384">
      <c r="A22" s="40">
        <v>2.21</v>
      </c>
      <c r="B22" s="40" t="s">
        <v>149</v>
      </c>
      <c r="C22" s="40" t="s">
        <v>9</v>
      </c>
      <c r="D22" s="40">
        <f t="shared" si="3"/>
        <v>2.21</v>
      </c>
      <c r="E22" s="40">
        <f t="shared" si="1"/>
        <v>2.21</v>
      </c>
      <c r="F22" s="45" t="s">
        <v>108</v>
      </c>
      <c r="G22" s="40" t="s">
        <v>109</v>
      </c>
      <c r="H22" s="40" t="s">
        <v>150</v>
      </c>
    </row>
    <row r="23" spans="1:8" ht="371">
      <c r="A23" s="40">
        <v>2.2200000000000002</v>
      </c>
      <c r="B23" s="40" t="s">
        <v>151</v>
      </c>
      <c r="C23" s="40" t="s">
        <v>16</v>
      </c>
      <c r="D23" s="41" t="str">
        <f t="shared" si="3"/>
        <v/>
      </c>
      <c r="E23" s="41" t="str">
        <f t="shared" si="1"/>
        <v/>
      </c>
      <c r="F23" s="40" t="s">
        <v>112</v>
      </c>
      <c r="G23" s="40" t="s">
        <v>113</v>
      </c>
      <c r="H23" s="40" t="s">
        <v>152</v>
      </c>
    </row>
    <row r="24" spans="1:8" ht="384">
      <c r="A24" s="40">
        <v>2.23</v>
      </c>
      <c r="B24" s="40" t="s">
        <v>153</v>
      </c>
      <c r="C24" s="40" t="s">
        <v>9</v>
      </c>
      <c r="D24" s="40">
        <f t="shared" si="3"/>
        <v>2.23</v>
      </c>
      <c r="E24" s="40">
        <f t="shared" si="1"/>
        <v>2.23</v>
      </c>
      <c r="F24" s="45" t="s">
        <v>108</v>
      </c>
      <c r="G24" s="40" t="s">
        <v>109</v>
      </c>
      <c r="H24" s="40" t="s">
        <v>154</v>
      </c>
    </row>
    <row r="25" spans="1:8" ht="371">
      <c r="A25" s="40">
        <v>2.2400000000000002</v>
      </c>
      <c r="B25" s="40" t="s">
        <v>155</v>
      </c>
      <c r="C25" s="40" t="s">
        <v>16</v>
      </c>
      <c r="D25" s="41" t="str">
        <f t="shared" si="3"/>
        <v/>
      </c>
      <c r="E25" s="41" t="str">
        <f t="shared" si="1"/>
        <v/>
      </c>
      <c r="F25" s="40" t="s">
        <v>112</v>
      </c>
      <c r="G25" s="40" t="s">
        <v>113</v>
      </c>
      <c r="H25" s="40" t="s">
        <v>156</v>
      </c>
    </row>
    <row r="26" spans="1:8" ht="384">
      <c r="A26" s="40">
        <v>2.25</v>
      </c>
      <c r="B26" s="40" t="s">
        <v>157</v>
      </c>
      <c r="C26" s="40" t="s">
        <v>9</v>
      </c>
      <c r="D26" s="40">
        <f t="shared" si="3"/>
        <v>2.25</v>
      </c>
      <c r="E26" s="40">
        <f t="shared" si="1"/>
        <v>2.25</v>
      </c>
      <c r="F26" s="45" t="s">
        <v>108</v>
      </c>
      <c r="G26" s="40" t="s">
        <v>109</v>
      </c>
      <c r="H26" s="40" t="s">
        <v>158</v>
      </c>
    </row>
    <row r="27" spans="1:8" ht="358">
      <c r="A27" s="40">
        <v>2.2599999999999998</v>
      </c>
      <c r="B27" s="40" t="s">
        <v>159</v>
      </c>
      <c r="C27" s="40" t="s">
        <v>16</v>
      </c>
      <c r="D27" s="41" t="str">
        <f t="shared" si="3"/>
        <v/>
      </c>
      <c r="E27" s="41" t="str">
        <f t="shared" si="1"/>
        <v/>
      </c>
      <c r="F27" s="40" t="s">
        <v>112</v>
      </c>
      <c r="G27" s="40" t="s">
        <v>134</v>
      </c>
      <c r="H27" s="40" t="s">
        <v>160</v>
      </c>
    </row>
    <row r="28" spans="1:8" ht="384">
      <c r="A28" s="40">
        <v>2.27</v>
      </c>
      <c r="B28" s="40" t="s">
        <v>161</v>
      </c>
      <c r="C28" s="40" t="s">
        <v>9</v>
      </c>
      <c r="D28" s="40">
        <f t="shared" si="3"/>
        <v>2.27</v>
      </c>
      <c r="E28" s="40">
        <f t="shared" si="1"/>
        <v>2.27</v>
      </c>
      <c r="F28" s="45" t="s">
        <v>108</v>
      </c>
      <c r="G28" s="40" t="s">
        <v>109</v>
      </c>
      <c r="H28" s="40" t="s">
        <v>162</v>
      </c>
    </row>
    <row r="29" spans="1:8" ht="371">
      <c r="A29" s="40">
        <v>2.2799999999999998</v>
      </c>
      <c r="B29" s="40" t="s">
        <v>163</v>
      </c>
      <c r="C29" s="40" t="s">
        <v>16</v>
      </c>
      <c r="D29" s="41" t="str">
        <f t="shared" si="3"/>
        <v/>
      </c>
      <c r="E29" s="41" t="str">
        <f t="shared" si="1"/>
        <v/>
      </c>
      <c r="F29" s="40" t="s">
        <v>112</v>
      </c>
      <c r="G29" s="40" t="s">
        <v>113</v>
      </c>
      <c r="H29" s="40" t="s">
        <v>164</v>
      </c>
    </row>
    <row r="30" spans="1:8" ht="384">
      <c r="A30" s="40">
        <v>2.29</v>
      </c>
      <c r="B30" s="40" t="s">
        <v>165</v>
      </c>
      <c r="C30" s="40" t="s">
        <v>9</v>
      </c>
      <c r="D30" s="40">
        <f t="shared" si="3"/>
        <v>2.29</v>
      </c>
      <c r="E30" s="40">
        <f t="shared" si="1"/>
        <v>2.29</v>
      </c>
      <c r="F30" s="45" t="s">
        <v>108</v>
      </c>
      <c r="G30" s="40" t="s">
        <v>109</v>
      </c>
      <c r="H30" s="40" t="s">
        <v>166</v>
      </c>
    </row>
    <row r="31" spans="1:8" ht="371">
      <c r="A31" s="46">
        <v>2.2999999999999998</v>
      </c>
      <c r="B31" s="40" t="s">
        <v>167</v>
      </c>
      <c r="C31" s="40" t="s">
        <v>16</v>
      </c>
      <c r="D31" s="41" t="str">
        <f t="shared" si="3"/>
        <v/>
      </c>
      <c r="E31" s="41" t="str">
        <f t="shared" si="1"/>
        <v/>
      </c>
      <c r="F31" s="40" t="s">
        <v>112</v>
      </c>
      <c r="G31" s="40" t="s">
        <v>113</v>
      </c>
      <c r="H31" s="40" t="s">
        <v>168</v>
      </c>
    </row>
    <row r="32" spans="1:8" ht="384">
      <c r="A32" s="40">
        <v>2.31</v>
      </c>
      <c r="B32" s="40" t="s">
        <v>169</v>
      </c>
      <c r="C32" s="40" t="s">
        <v>9</v>
      </c>
      <c r="D32" s="40">
        <f t="shared" si="3"/>
        <v>2.31</v>
      </c>
      <c r="E32" s="40">
        <f t="shared" si="1"/>
        <v>2.31</v>
      </c>
      <c r="F32" s="45" t="s">
        <v>108</v>
      </c>
      <c r="G32" s="40" t="s">
        <v>109</v>
      </c>
      <c r="H32" s="40" t="s">
        <v>170</v>
      </c>
    </row>
    <row r="33" spans="1:10" ht="371">
      <c r="A33" s="40">
        <v>2.3199999999999998</v>
      </c>
      <c r="B33" s="40" t="s">
        <v>171</v>
      </c>
      <c r="C33" s="40" t="s">
        <v>16</v>
      </c>
      <c r="D33" s="41" t="str">
        <f t="shared" si="3"/>
        <v/>
      </c>
      <c r="E33" s="41" t="str">
        <f t="shared" si="1"/>
        <v/>
      </c>
      <c r="F33" s="40" t="s">
        <v>112</v>
      </c>
      <c r="G33" s="40" t="s">
        <v>113</v>
      </c>
      <c r="H33" s="40" t="s">
        <v>172</v>
      </c>
    </row>
    <row r="34" spans="1:10" ht="70">
      <c r="A34" s="40">
        <v>2.33</v>
      </c>
      <c r="B34" s="40" t="s">
        <v>173</v>
      </c>
      <c r="C34" s="40" t="s">
        <v>16</v>
      </c>
      <c r="D34" s="41" t="str">
        <f t="shared" si="3"/>
        <v/>
      </c>
      <c r="E34" s="41" t="str">
        <f t="shared" si="1"/>
        <v/>
      </c>
      <c r="F34" s="47" t="s">
        <v>174</v>
      </c>
      <c r="G34" s="40" t="s">
        <v>175</v>
      </c>
      <c r="H34" s="40" t="s">
        <v>176</v>
      </c>
    </row>
    <row r="35" spans="1:10" ht="28">
      <c r="A35" s="40">
        <v>2.34</v>
      </c>
      <c r="B35" s="40" t="s">
        <v>177</v>
      </c>
      <c r="C35" s="40" t="s">
        <v>14</v>
      </c>
      <c r="D35" s="40">
        <f t="shared" si="3"/>
        <v>2.34</v>
      </c>
      <c r="E35" s="40">
        <f t="shared" si="1"/>
        <v>2.34</v>
      </c>
      <c r="F35" s="41"/>
      <c r="G35" s="41"/>
    </row>
    <row r="36" spans="1:10" ht="126">
      <c r="A36" s="40">
        <v>2.35</v>
      </c>
      <c r="B36" s="40" t="s">
        <v>178</v>
      </c>
      <c r="C36" s="40" t="s">
        <v>16</v>
      </c>
      <c r="D36" s="41" t="str">
        <f t="shared" si="3"/>
        <v/>
      </c>
      <c r="E36" s="41" t="str">
        <f t="shared" si="1"/>
        <v/>
      </c>
      <c r="F36" s="40" t="s">
        <v>179</v>
      </c>
      <c r="G36" s="40" t="s">
        <v>180</v>
      </c>
      <c r="H36" s="40" t="s">
        <v>181</v>
      </c>
    </row>
    <row r="37" spans="1:10" ht="409.6">
      <c r="A37" s="40">
        <v>2.36</v>
      </c>
      <c r="B37" s="48" t="s">
        <v>182</v>
      </c>
      <c r="C37" s="40" t="s">
        <v>16</v>
      </c>
      <c r="D37" s="41" t="str">
        <f t="shared" si="3"/>
        <v/>
      </c>
      <c r="E37" s="41" t="str">
        <f t="shared" si="1"/>
        <v/>
      </c>
      <c r="F37" s="40" t="s">
        <v>183</v>
      </c>
      <c r="G37" s="40" t="s">
        <v>184</v>
      </c>
      <c r="H37" s="40" t="s">
        <v>185</v>
      </c>
    </row>
    <row r="38" spans="1:10" ht="126">
      <c r="A38" s="40">
        <v>2.37</v>
      </c>
      <c r="B38" s="40" t="s">
        <v>186</v>
      </c>
      <c r="C38" s="40" t="s">
        <v>16</v>
      </c>
      <c r="D38" s="41" t="str">
        <f t="shared" si="3"/>
        <v/>
      </c>
      <c r="E38" s="41" t="str">
        <f t="shared" si="1"/>
        <v/>
      </c>
      <c r="F38" s="40" t="s">
        <v>187</v>
      </c>
      <c r="G38" s="40" t="s">
        <v>180</v>
      </c>
      <c r="H38" s="40" t="s">
        <v>188</v>
      </c>
    </row>
    <row r="39" spans="1:10" ht="384">
      <c r="A39" s="40">
        <v>2.38</v>
      </c>
      <c r="B39" s="40" t="s">
        <v>189</v>
      </c>
      <c r="C39" s="40" t="s">
        <v>16</v>
      </c>
      <c r="D39" s="41" t="str">
        <f t="shared" si="3"/>
        <v/>
      </c>
      <c r="E39" s="41" t="str">
        <f t="shared" si="1"/>
        <v/>
      </c>
      <c r="F39" s="45" t="s">
        <v>108</v>
      </c>
      <c r="G39" s="40" t="s">
        <v>109</v>
      </c>
      <c r="H39" s="40" t="s">
        <v>190</v>
      </c>
    </row>
    <row r="40" spans="1:10" ht="210">
      <c r="A40" s="40">
        <v>2.39</v>
      </c>
      <c r="B40" s="40" t="s">
        <v>191</v>
      </c>
      <c r="C40" s="40" t="s">
        <v>192</v>
      </c>
      <c r="D40" s="41" t="str">
        <f t="shared" si="3"/>
        <v/>
      </c>
      <c r="E40" s="41" t="str">
        <f t="shared" si="1"/>
        <v/>
      </c>
      <c r="F40" s="40" t="s">
        <v>193</v>
      </c>
      <c r="G40" s="40" t="s">
        <v>180</v>
      </c>
      <c r="H40" s="40" t="s">
        <v>194</v>
      </c>
    </row>
    <row r="41" spans="1:10" ht="140">
      <c r="A41" s="46">
        <v>2.4</v>
      </c>
      <c r="B41" s="40" t="s">
        <v>195</v>
      </c>
      <c r="C41" s="40" t="s">
        <v>192</v>
      </c>
      <c r="D41" s="41" t="str">
        <f t="shared" si="3"/>
        <v/>
      </c>
      <c r="E41" s="41" t="str">
        <f t="shared" si="1"/>
        <v/>
      </c>
      <c r="F41" s="40" t="s">
        <v>193</v>
      </c>
      <c r="G41" s="40" t="s">
        <v>180</v>
      </c>
      <c r="H41" s="40" t="s">
        <v>196</v>
      </c>
    </row>
    <row r="42" spans="1:10" ht="168">
      <c r="A42" s="40">
        <v>2.41</v>
      </c>
      <c r="B42" s="40" t="s">
        <v>197</v>
      </c>
      <c r="C42" s="40" t="s">
        <v>192</v>
      </c>
      <c r="D42" s="41" t="str">
        <f t="shared" si="3"/>
        <v/>
      </c>
      <c r="E42" s="41" t="str">
        <f t="shared" si="1"/>
        <v/>
      </c>
      <c r="F42" s="40" t="s">
        <v>193</v>
      </c>
      <c r="G42" s="40" t="s">
        <v>180</v>
      </c>
      <c r="H42" s="40" t="s">
        <v>198</v>
      </c>
    </row>
    <row r="43" spans="1:10" ht="371">
      <c r="A43" s="40">
        <v>2.42</v>
      </c>
      <c r="B43" s="40" t="s">
        <v>199</v>
      </c>
      <c r="C43" s="40" t="s">
        <v>192</v>
      </c>
      <c r="D43" s="41" t="str">
        <f t="shared" si="3"/>
        <v/>
      </c>
      <c r="E43" s="41" t="str">
        <f t="shared" si="1"/>
        <v/>
      </c>
      <c r="F43" s="40" t="s">
        <v>200</v>
      </c>
      <c r="G43" s="40" t="s">
        <v>201</v>
      </c>
      <c r="H43" s="40" t="s">
        <v>202</v>
      </c>
    </row>
    <row r="44" spans="1:10" ht="371">
      <c r="A44" s="40">
        <v>2.4300000000000002</v>
      </c>
      <c r="B44" s="40" t="s">
        <v>203</v>
      </c>
      <c r="C44" s="40" t="s">
        <v>192</v>
      </c>
      <c r="D44" s="41"/>
      <c r="E44" s="41"/>
      <c r="F44" s="40" t="s">
        <v>204</v>
      </c>
      <c r="G44" s="42" t="s">
        <v>205</v>
      </c>
      <c r="H44" s="42" t="s">
        <v>206</v>
      </c>
      <c r="I44" s="42"/>
      <c r="J44" s="42"/>
    </row>
    <row r="45" spans="1:10" ht="156">
      <c r="A45" s="40">
        <v>2.44</v>
      </c>
      <c r="B45" s="40" t="s">
        <v>207</v>
      </c>
      <c r="C45" s="40" t="s">
        <v>192</v>
      </c>
      <c r="D45" s="41" t="str">
        <f t="shared" ref="D45:D93" si="4">IF(OR(C45="Both", C45="FFF"), A45, "")</f>
        <v/>
      </c>
      <c r="E45" s="41" t="str">
        <f t="shared" ref="E45:E49" si="5">IF(OR(C45="Both", C45="FFF"), A45, "")</f>
        <v/>
      </c>
      <c r="F45" s="40" t="s">
        <v>208</v>
      </c>
      <c r="G45" s="43" t="s">
        <v>209</v>
      </c>
      <c r="H45" s="40" t="s">
        <v>210</v>
      </c>
    </row>
    <row r="46" spans="1:10" ht="154">
      <c r="A46" s="40">
        <v>2.4500000000000002</v>
      </c>
      <c r="B46" s="40" t="s">
        <v>211</v>
      </c>
      <c r="C46" s="40" t="s">
        <v>192</v>
      </c>
      <c r="D46" s="41" t="str">
        <f t="shared" si="4"/>
        <v/>
      </c>
      <c r="E46" s="41" t="str">
        <f t="shared" si="5"/>
        <v/>
      </c>
      <c r="F46" s="40" t="s">
        <v>98</v>
      </c>
      <c r="G46" s="40" t="s">
        <v>212</v>
      </c>
      <c r="H46" s="40" t="s">
        <v>213</v>
      </c>
    </row>
    <row r="47" spans="1:10" ht="252">
      <c r="A47" s="40">
        <v>2.46</v>
      </c>
      <c r="B47" s="40" t="s">
        <v>214</v>
      </c>
      <c r="C47" s="40" t="s">
        <v>192</v>
      </c>
      <c r="D47" s="41" t="str">
        <f t="shared" si="4"/>
        <v/>
      </c>
      <c r="E47" s="41" t="str">
        <f t="shared" si="5"/>
        <v/>
      </c>
      <c r="F47" s="40" t="s">
        <v>215</v>
      </c>
      <c r="G47" s="40" t="s">
        <v>216</v>
      </c>
      <c r="H47" s="40" t="s">
        <v>217</v>
      </c>
    </row>
    <row r="48" spans="1:10" ht="210">
      <c r="A48" s="40">
        <v>2.4700000000000002</v>
      </c>
      <c r="B48" s="40" t="s">
        <v>218</v>
      </c>
      <c r="C48" s="40" t="s">
        <v>9</v>
      </c>
      <c r="D48" s="40">
        <f t="shared" si="4"/>
        <v>2.4700000000000002</v>
      </c>
      <c r="E48" s="40">
        <f t="shared" si="5"/>
        <v>2.4700000000000002</v>
      </c>
      <c r="F48" s="40" t="s">
        <v>219</v>
      </c>
      <c r="G48" s="40" t="s">
        <v>220</v>
      </c>
      <c r="H48" s="40" t="s">
        <v>221</v>
      </c>
    </row>
    <row r="49" spans="1:7" ht="28">
      <c r="A49" s="40">
        <v>2.48</v>
      </c>
      <c r="B49" s="40" t="s">
        <v>222</v>
      </c>
      <c r="C49" s="41"/>
      <c r="D49" s="41" t="str">
        <f t="shared" si="4"/>
        <v/>
      </c>
      <c r="E49" s="41" t="str">
        <f t="shared" si="5"/>
        <v/>
      </c>
      <c r="F49" s="41"/>
      <c r="G49" s="41"/>
    </row>
    <row r="50" spans="1:7" ht="14">
      <c r="B50" s="40"/>
      <c r="D50" s="40" t="str">
        <f t="shared" si="4"/>
        <v/>
      </c>
      <c r="G50" s="40"/>
    </row>
    <row r="51" spans="1:7" ht="14">
      <c r="B51" s="40"/>
      <c r="D51" s="40" t="str">
        <f t="shared" si="4"/>
        <v/>
      </c>
      <c r="G51" s="40"/>
    </row>
    <row r="52" spans="1:7" ht="14">
      <c r="B52" s="40"/>
      <c r="D52" s="40" t="str">
        <f t="shared" si="4"/>
        <v/>
      </c>
      <c r="G52" s="40"/>
    </row>
    <row r="53" spans="1:7" ht="14">
      <c r="B53" s="40"/>
      <c r="D53" s="40" t="str">
        <f t="shared" si="4"/>
        <v/>
      </c>
      <c r="G53" s="40"/>
    </row>
    <row r="54" spans="1:7" ht="14">
      <c r="B54" s="40"/>
      <c r="D54" s="40" t="str">
        <f t="shared" si="4"/>
        <v/>
      </c>
      <c r="G54" s="40"/>
    </row>
    <row r="55" spans="1:7" ht="14">
      <c r="B55" s="40"/>
      <c r="D55" s="40" t="str">
        <f t="shared" si="4"/>
        <v/>
      </c>
      <c r="G55" s="40"/>
    </row>
    <row r="56" spans="1:7" ht="14">
      <c r="B56" s="40"/>
      <c r="D56" s="40" t="str">
        <f t="shared" si="4"/>
        <v/>
      </c>
      <c r="G56" s="40"/>
    </row>
    <row r="57" spans="1:7" ht="14">
      <c r="B57" s="40"/>
      <c r="D57" s="40" t="str">
        <f t="shared" si="4"/>
        <v/>
      </c>
      <c r="G57" s="40"/>
    </row>
    <row r="58" spans="1:7" ht="14">
      <c r="B58" s="40"/>
      <c r="D58" s="40" t="str">
        <f t="shared" si="4"/>
        <v/>
      </c>
      <c r="G58" s="40"/>
    </row>
    <row r="59" spans="1:7" ht="14">
      <c r="B59" s="40"/>
      <c r="D59" s="40" t="str">
        <f t="shared" si="4"/>
        <v/>
      </c>
      <c r="G59" s="40"/>
    </row>
    <row r="60" spans="1:7" ht="14">
      <c r="B60" s="40"/>
      <c r="D60" s="40" t="str">
        <f t="shared" si="4"/>
        <v/>
      </c>
      <c r="G60" s="40"/>
    </row>
    <row r="61" spans="1:7" ht="14">
      <c r="B61" s="40"/>
      <c r="D61" s="40" t="str">
        <f t="shared" si="4"/>
        <v/>
      </c>
      <c r="G61" s="40"/>
    </row>
    <row r="62" spans="1:7" ht="14">
      <c r="B62" s="40"/>
      <c r="D62" s="40" t="str">
        <f t="shared" si="4"/>
        <v/>
      </c>
      <c r="G62" s="40"/>
    </row>
    <row r="63" spans="1:7" ht="14">
      <c r="B63" s="40"/>
      <c r="D63" s="40" t="str">
        <f t="shared" si="4"/>
        <v/>
      </c>
      <c r="G63" s="40"/>
    </row>
    <row r="64" spans="1:7" ht="14">
      <c r="B64" s="40"/>
      <c r="D64" s="40" t="str">
        <f t="shared" si="4"/>
        <v/>
      </c>
      <c r="G64" s="40"/>
    </row>
    <row r="65" spans="2:7" ht="14">
      <c r="B65" s="40"/>
      <c r="D65" s="40" t="str">
        <f t="shared" si="4"/>
        <v/>
      </c>
      <c r="G65" s="40"/>
    </row>
    <row r="66" spans="2:7" ht="14">
      <c r="B66" s="40"/>
      <c r="D66" s="40" t="str">
        <f t="shared" si="4"/>
        <v/>
      </c>
      <c r="G66" s="40"/>
    </row>
    <row r="67" spans="2:7" ht="14">
      <c r="B67" s="40"/>
      <c r="D67" s="40" t="str">
        <f t="shared" si="4"/>
        <v/>
      </c>
      <c r="G67" s="40"/>
    </row>
    <row r="68" spans="2:7" ht="14">
      <c r="B68" s="40"/>
      <c r="D68" s="40" t="str">
        <f t="shared" si="4"/>
        <v/>
      </c>
      <c r="G68" s="40"/>
    </row>
    <row r="69" spans="2:7" ht="14">
      <c r="B69" s="40"/>
      <c r="D69" s="40" t="str">
        <f t="shared" si="4"/>
        <v/>
      </c>
      <c r="G69" s="40"/>
    </row>
    <row r="70" spans="2:7" ht="14">
      <c r="B70" s="40"/>
      <c r="D70" s="40" t="str">
        <f t="shared" si="4"/>
        <v/>
      </c>
      <c r="G70" s="40"/>
    </row>
    <row r="71" spans="2:7" ht="14">
      <c r="B71" s="40"/>
      <c r="D71" s="40" t="str">
        <f t="shared" si="4"/>
        <v/>
      </c>
      <c r="G71" s="40"/>
    </row>
    <row r="72" spans="2:7" ht="14">
      <c r="B72" s="40"/>
      <c r="D72" s="40" t="str">
        <f t="shared" si="4"/>
        <v/>
      </c>
      <c r="G72" s="40"/>
    </row>
    <row r="73" spans="2:7" ht="14">
      <c r="B73" s="40"/>
      <c r="D73" s="40" t="str">
        <f t="shared" si="4"/>
        <v/>
      </c>
      <c r="G73" s="40"/>
    </row>
    <row r="74" spans="2:7" ht="14">
      <c r="B74" s="40"/>
      <c r="D74" s="40" t="str">
        <f t="shared" si="4"/>
        <v/>
      </c>
      <c r="G74" s="40"/>
    </row>
    <row r="75" spans="2:7" ht="14">
      <c r="B75" s="40"/>
      <c r="D75" s="40" t="str">
        <f t="shared" si="4"/>
        <v/>
      </c>
      <c r="G75" s="40"/>
    </row>
    <row r="76" spans="2:7" ht="14">
      <c r="B76" s="40"/>
      <c r="D76" s="40" t="str">
        <f t="shared" si="4"/>
        <v/>
      </c>
      <c r="G76" s="40"/>
    </row>
    <row r="77" spans="2:7" ht="14">
      <c r="B77" s="40"/>
      <c r="D77" s="40" t="str">
        <f t="shared" si="4"/>
        <v/>
      </c>
      <c r="G77" s="40"/>
    </row>
    <row r="78" spans="2:7" ht="14">
      <c r="B78" s="40"/>
      <c r="D78" s="40" t="str">
        <f t="shared" si="4"/>
        <v/>
      </c>
      <c r="G78" s="40"/>
    </row>
    <row r="79" spans="2:7" ht="14">
      <c r="B79" s="40"/>
      <c r="D79" s="40" t="str">
        <f t="shared" si="4"/>
        <v/>
      </c>
      <c r="G79" s="40"/>
    </row>
    <row r="80" spans="2:7" ht="14">
      <c r="B80" s="40"/>
      <c r="D80" s="40" t="str">
        <f t="shared" si="4"/>
        <v/>
      </c>
      <c r="G80" s="40"/>
    </row>
    <row r="81" spans="2:7" ht="14">
      <c r="B81" s="40"/>
      <c r="D81" s="40" t="str">
        <f t="shared" si="4"/>
        <v/>
      </c>
      <c r="G81" s="40"/>
    </row>
    <row r="82" spans="2:7" ht="14">
      <c r="B82" s="40"/>
      <c r="D82" s="40" t="str">
        <f t="shared" si="4"/>
        <v/>
      </c>
      <c r="G82" s="40"/>
    </row>
    <row r="83" spans="2:7" ht="14">
      <c r="B83" s="40"/>
      <c r="D83" s="40" t="str">
        <f t="shared" si="4"/>
        <v/>
      </c>
      <c r="G83" s="40"/>
    </row>
    <row r="84" spans="2:7" ht="14">
      <c r="B84" s="40"/>
      <c r="D84" s="40" t="str">
        <f t="shared" si="4"/>
        <v/>
      </c>
      <c r="G84" s="40"/>
    </row>
    <row r="85" spans="2:7" ht="14">
      <c r="B85" s="40"/>
      <c r="D85" s="40" t="str">
        <f t="shared" si="4"/>
        <v/>
      </c>
      <c r="G85" s="40"/>
    </row>
    <row r="86" spans="2:7" ht="14">
      <c r="B86" s="40"/>
      <c r="D86" s="40" t="str">
        <f t="shared" si="4"/>
        <v/>
      </c>
      <c r="G86" s="40"/>
    </row>
    <row r="87" spans="2:7" ht="14">
      <c r="B87" s="40"/>
      <c r="D87" s="40" t="str">
        <f t="shared" si="4"/>
        <v/>
      </c>
      <c r="G87" s="40"/>
    </row>
    <row r="88" spans="2:7" ht="14">
      <c r="B88" s="40"/>
      <c r="D88" s="40" t="str">
        <f t="shared" si="4"/>
        <v/>
      </c>
      <c r="G88" s="40"/>
    </row>
    <row r="89" spans="2:7" ht="14">
      <c r="B89" s="40"/>
      <c r="D89" s="40" t="str">
        <f t="shared" si="4"/>
        <v/>
      </c>
      <c r="G89" s="40"/>
    </row>
    <row r="90" spans="2:7" ht="14">
      <c r="B90" s="40"/>
      <c r="D90" s="40" t="str">
        <f t="shared" si="4"/>
        <v/>
      </c>
      <c r="G90" s="40"/>
    </row>
    <row r="91" spans="2:7" ht="14">
      <c r="B91" s="40"/>
      <c r="D91" s="40" t="str">
        <f t="shared" si="4"/>
        <v/>
      </c>
      <c r="G91" s="40"/>
    </row>
    <row r="92" spans="2:7" ht="14">
      <c r="B92" s="40"/>
      <c r="D92" s="40" t="str">
        <f t="shared" si="4"/>
        <v/>
      </c>
      <c r="G92" s="40"/>
    </row>
    <row r="93" spans="2:7" ht="14">
      <c r="B93" s="40"/>
      <c r="D93" s="40" t="str">
        <f t="shared" si="4"/>
        <v/>
      </c>
      <c r="G93" s="40"/>
    </row>
    <row r="94" spans="2:7" ht="13">
      <c r="B94" s="40"/>
      <c r="G94" s="40"/>
    </row>
    <row r="95" spans="2:7" ht="13">
      <c r="B95" s="40"/>
      <c r="G95" s="40"/>
    </row>
    <row r="96" spans="2:7" ht="13">
      <c r="B96" s="40"/>
      <c r="G96" s="40"/>
    </row>
    <row r="97" spans="2:7" ht="13">
      <c r="B97" s="40"/>
      <c r="G97" s="40"/>
    </row>
    <row r="98" spans="2:7" ht="13">
      <c r="B98" s="40"/>
      <c r="G98" s="40"/>
    </row>
    <row r="99" spans="2:7" ht="13">
      <c r="B99" s="40"/>
      <c r="G99" s="40"/>
    </row>
    <row r="100" spans="2:7" ht="13">
      <c r="B100" s="40"/>
      <c r="G100" s="40"/>
    </row>
    <row r="101" spans="2:7" ht="13">
      <c r="B101" s="40"/>
      <c r="G101" s="40"/>
    </row>
    <row r="102" spans="2:7" ht="13">
      <c r="B102" s="40"/>
      <c r="G102" s="40"/>
    </row>
    <row r="103" spans="2:7" ht="13">
      <c r="B103" s="40"/>
      <c r="G103" s="40"/>
    </row>
    <row r="104" spans="2:7" ht="13">
      <c r="B104" s="40"/>
      <c r="G104" s="40"/>
    </row>
    <row r="105" spans="2:7" ht="13">
      <c r="B105" s="40"/>
      <c r="G105" s="40"/>
    </row>
    <row r="106" spans="2:7" ht="13">
      <c r="B106" s="40"/>
      <c r="G106" s="40"/>
    </row>
    <row r="107" spans="2:7" ht="13">
      <c r="B107" s="40"/>
      <c r="G107" s="40"/>
    </row>
    <row r="108" spans="2:7" ht="13">
      <c r="B108" s="40"/>
      <c r="G108" s="40"/>
    </row>
    <row r="109" spans="2:7" ht="13">
      <c r="B109" s="40"/>
      <c r="G109" s="40"/>
    </row>
    <row r="110" spans="2:7" ht="13">
      <c r="B110" s="40"/>
      <c r="G110" s="40"/>
    </row>
    <row r="111" spans="2:7" ht="13">
      <c r="B111" s="40"/>
      <c r="G111" s="40"/>
    </row>
    <row r="112" spans="2:7" ht="13">
      <c r="B112" s="40"/>
      <c r="G112" s="40"/>
    </row>
    <row r="113" spans="2:7" ht="13">
      <c r="B113" s="40"/>
      <c r="G113" s="40"/>
    </row>
    <row r="114" spans="2:7" ht="13">
      <c r="B114" s="40"/>
      <c r="G114" s="40"/>
    </row>
    <row r="115" spans="2:7" ht="13">
      <c r="B115" s="40"/>
      <c r="G115" s="40"/>
    </row>
    <row r="116" spans="2:7" ht="13">
      <c r="B116" s="40"/>
      <c r="G116" s="40"/>
    </row>
    <row r="117" spans="2:7" ht="13">
      <c r="B117" s="40"/>
      <c r="G117" s="40"/>
    </row>
    <row r="118" spans="2:7" ht="13">
      <c r="B118" s="40"/>
      <c r="G118" s="40"/>
    </row>
    <row r="119" spans="2:7" ht="13">
      <c r="B119" s="40"/>
      <c r="G119" s="40"/>
    </row>
    <row r="120" spans="2:7" ht="13">
      <c r="B120" s="40"/>
      <c r="G120" s="40"/>
    </row>
    <row r="121" spans="2:7" ht="13">
      <c r="B121" s="40"/>
      <c r="G121" s="40"/>
    </row>
    <row r="122" spans="2:7" ht="13">
      <c r="B122" s="40"/>
      <c r="G122" s="40"/>
    </row>
    <row r="123" spans="2:7" ht="13">
      <c r="B123" s="40"/>
      <c r="G123" s="40"/>
    </row>
    <row r="124" spans="2:7" ht="13">
      <c r="B124" s="40"/>
      <c r="G124" s="40"/>
    </row>
    <row r="125" spans="2:7" ht="13">
      <c r="B125" s="40"/>
      <c r="G125" s="40"/>
    </row>
    <row r="126" spans="2:7" ht="13">
      <c r="B126" s="40"/>
      <c r="G126" s="40"/>
    </row>
    <row r="127" spans="2:7" ht="13">
      <c r="B127" s="40"/>
      <c r="G127" s="40"/>
    </row>
    <row r="128" spans="2:7" ht="13">
      <c r="B128" s="40"/>
      <c r="G128" s="40"/>
    </row>
    <row r="129" spans="2:7" ht="13">
      <c r="B129" s="40"/>
      <c r="G129" s="40"/>
    </row>
    <row r="130" spans="2:7" ht="13">
      <c r="B130" s="40"/>
      <c r="G130" s="40"/>
    </row>
    <row r="131" spans="2:7" ht="13">
      <c r="B131" s="40"/>
      <c r="G131" s="40"/>
    </row>
    <row r="132" spans="2:7" ht="13">
      <c r="B132" s="40"/>
      <c r="G132" s="40"/>
    </row>
    <row r="133" spans="2:7" ht="13">
      <c r="B133" s="40"/>
      <c r="G133" s="40"/>
    </row>
    <row r="134" spans="2:7" ht="13">
      <c r="B134" s="40"/>
      <c r="G134" s="40"/>
    </row>
    <row r="135" spans="2:7" ht="13">
      <c r="B135" s="40"/>
      <c r="G135" s="40"/>
    </row>
    <row r="136" spans="2:7" ht="13">
      <c r="B136" s="40"/>
      <c r="G136" s="40"/>
    </row>
    <row r="137" spans="2:7" ht="13">
      <c r="B137" s="40"/>
      <c r="G137" s="40"/>
    </row>
    <row r="138" spans="2:7" ht="13">
      <c r="B138" s="40"/>
      <c r="G138" s="40"/>
    </row>
    <row r="139" spans="2:7" ht="13">
      <c r="B139" s="40"/>
      <c r="G139" s="40"/>
    </row>
    <row r="140" spans="2:7" ht="13">
      <c r="B140" s="40"/>
      <c r="G140" s="40"/>
    </row>
    <row r="141" spans="2:7" ht="13">
      <c r="B141" s="40"/>
      <c r="G141" s="40"/>
    </row>
    <row r="142" spans="2:7" ht="13">
      <c r="B142" s="40"/>
      <c r="G142" s="40"/>
    </row>
    <row r="143" spans="2:7" ht="13">
      <c r="B143" s="40"/>
      <c r="G143" s="40"/>
    </row>
    <row r="144" spans="2:7" ht="13">
      <c r="B144" s="40"/>
      <c r="G144" s="40"/>
    </row>
    <row r="145" spans="2:7" ht="13">
      <c r="B145" s="40"/>
      <c r="G145" s="40"/>
    </row>
    <row r="146" spans="2:7" ht="13">
      <c r="B146" s="40"/>
      <c r="G146" s="40"/>
    </row>
    <row r="147" spans="2:7" ht="13">
      <c r="B147" s="40"/>
      <c r="G147" s="40"/>
    </row>
    <row r="148" spans="2:7" ht="13">
      <c r="B148" s="40"/>
      <c r="G148" s="40"/>
    </row>
    <row r="149" spans="2:7" ht="13">
      <c r="B149" s="40"/>
      <c r="G149" s="40"/>
    </row>
    <row r="150" spans="2:7" ht="13">
      <c r="B150" s="40"/>
      <c r="G150" s="40"/>
    </row>
    <row r="151" spans="2:7" ht="13">
      <c r="B151" s="40"/>
      <c r="G151" s="40"/>
    </row>
    <row r="152" spans="2:7" ht="13">
      <c r="B152" s="40"/>
      <c r="G152" s="40"/>
    </row>
    <row r="153" spans="2:7" ht="13">
      <c r="B153" s="40"/>
      <c r="G153" s="40"/>
    </row>
    <row r="154" spans="2:7" ht="13">
      <c r="B154" s="40"/>
      <c r="G154" s="40"/>
    </row>
    <row r="155" spans="2:7" ht="13">
      <c r="B155" s="40"/>
      <c r="G155" s="40"/>
    </row>
    <row r="156" spans="2:7" ht="13">
      <c r="B156" s="40"/>
      <c r="G156" s="40"/>
    </row>
    <row r="157" spans="2:7" ht="13">
      <c r="B157" s="40"/>
      <c r="G157" s="40"/>
    </row>
    <row r="158" spans="2:7" ht="13">
      <c r="B158" s="40"/>
      <c r="G158" s="40"/>
    </row>
    <row r="159" spans="2:7" ht="13">
      <c r="B159" s="40"/>
      <c r="G159" s="40"/>
    </row>
    <row r="160" spans="2:7" ht="13">
      <c r="B160" s="40"/>
      <c r="G160" s="40"/>
    </row>
    <row r="161" spans="2:7" ht="13">
      <c r="B161" s="40"/>
      <c r="G161" s="40"/>
    </row>
    <row r="162" spans="2:7" ht="13">
      <c r="B162" s="40"/>
      <c r="G162" s="40"/>
    </row>
    <row r="163" spans="2:7" ht="13">
      <c r="B163" s="40"/>
      <c r="G163" s="40"/>
    </row>
    <row r="164" spans="2:7" ht="13">
      <c r="B164" s="40"/>
      <c r="G164" s="40"/>
    </row>
    <row r="165" spans="2:7" ht="13">
      <c r="B165" s="40"/>
      <c r="G165" s="40"/>
    </row>
    <row r="166" spans="2:7" ht="13">
      <c r="B166" s="40"/>
      <c r="G166" s="40"/>
    </row>
    <row r="167" spans="2:7" ht="13">
      <c r="B167" s="40"/>
      <c r="G167" s="40"/>
    </row>
    <row r="168" spans="2:7" ht="13">
      <c r="B168" s="40"/>
      <c r="G168" s="40"/>
    </row>
    <row r="169" spans="2:7" ht="13">
      <c r="B169" s="40"/>
      <c r="G169" s="40"/>
    </row>
    <row r="170" spans="2:7" ht="13">
      <c r="B170" s="40"/>
      <c r="G170" s="40"/>
    </row>
    <row r="171" spans="2:7" ht="13">
      <c r="B171" s="40"/>
      <c r="G171" s="40"/>
    </row>
    <row r="172" spans="2:7" ht="13">
      <c r="B172" s="40"/>
      <c r="G172" s="40"/>
    </row>
    <row r="173" spans="2:7" ht="13">
      <c r="B173" s="40"/>
      <c r="G173" s="40"/>
    </row>
    <row r="174" spans="2:7" ht="13">
      <c r="B174" s="40"/>
      <c r="G174" s="40"/>
    </row>
    <row r="175" spans="2:7" ht="13">
      <c r="B175" s="40"/>
      <c r="G175" s="40"/>
    </row>
    <row r="176" spans="2:7" ht="13">
      <c r="B176" s="40"/>
      <c r="G176" s="40"/>
    </row>
    <row r="177" spans="2:7" ht="13">
      <c r="B177" s="40"/>
      <c r="G177" s="40"/>
    </row>
    <row r="178" spans="2:7" ht="13">
      <c r="B178" s="40"/>
      <c r="G178" s="40"/>
    </row>
    <row r="179" spans="2:7" ht="13">
      <c r="B179" s="40"/>
      <c r="G179" s="40"/>
    </row>
    <row r="180" spans="2:7" ht="13">
      <c r="B180" s="40"/>
      <c r="G180" s="40"/>
    </row>
    <row r="181" spans="2:7" ht="13">
      <c r="B181" s="40"/>
      <c r="G181" s="40"/>
    </row>
    <row r="182" spans="2:7" ht="13">
      <c r="B182" s="40"/>
      <c r="G182" s="40"/>
    </row>
    <row r="183" spans="2:7" ht="13">
      <c r="B183" s="40"/>
      <c r="G183" s="40"/>
    </row>
    <row r="184" spans="2:7" ht="13">
      <c r="B184" s="40"/>
      <c r="G184" s="40"/>
    </row>
    <row r="185" spans="2:7" ht="13">
      <c r="B185" s="40"/>
      <c r="G185" s="40"/>
    </row>
    <row r="186" spans="2:7" ht="13">
      <c r="B186" s="40"/>
      <c r="G186" s="40"/>
    </row>
    <row r="187" spans="2:7" ht="13">
      <c r="B187" s="40"/>
      <c r="G187" s="40"/>
    </row>
    <row r="188" spans="2:7" ht="13">
      <c r="B188" s="40"/>
      <c r="G188" s="40"/>
    </row>
    <row r="189" spans="2:7" ht="13">
      <c r="B189" s="40"/>
      <c r="G189" s="40"/>
    </row>
    <row r="190" spans="2:7" ht="13">
      <c r="B190" s="40"/>
      <c r="G190" s="40"/>
    </row>
    <row r="191" spans="2:7" ht="13">
      <c r="B191" s="40"/>
      <c r="G191" s="40"/>
    </row>
    <row r="192" spans="2:7" ht="13">
      <c r="B192" s="40"/>
      <c r="G192" s="40"/>
    </row>
    <row r="193" spans="2:7" ht="13">
      <c r="B193" s="40"/>
      <c r="G193" s="40"/>
    </row>
    <row r="194" spans="2:7" ht="13">
      <c r="B194" s="40"/>
      <c r="G194" s="40"/>
    </row>
    <row r="195" spans="2:7" ht="13">
      <c r="B195" s="40"/>
      <c r="G195" s="40"/>
    </row>
    <row r="196" spans="2:7" ht="13">
      <c r="B196" s="40"/>
      <c r="G196" s="40"/>
    </row>
    <row r="197" spans="2:7" ht="13">
      <c r="B197" s="40"/>
      <c r="G197" s="40"/>
    </row>
    <row r="198" spans="2:7" ht="13">
      <c r="B198" s="40"/>
      <c r="G198" s="40"/>
    </row>
    <row r="199" spans="2:7" ht="13">
      <c r="B199" s="40"/>
      <c r="G199" s="40"/>
    </row>
    <row r="200" spans="2:7" ht="13">
      <c r="B200" s="40"/>
      <c r="G200" s="40"/>
    </row>
    <row r="201" spans="2:7" ht="13">
      <c r="B201" s="40"/>
      <c r="G201" s="40"/>
    </row>
    <row r="202" spans="2:7" ht="13">
      <c r="B202" s="40"/>
      <c r="G202" s="40"/>
    </row>
    <row r="203" spans="2:7" ht="13">
      <c r="B203" s="40"/>
      <c r="G203" s="40"/>
    </row>
    <row r="204" spans="2:7" ht="13">
      <c r="B204" s="40"/>
      <c r="G204" s="40"/>
    </row>
    <row r="205" spans="2:7" ht="13">
      <c r="B205" s="40"/>
      <c r="G205" s="40"/>
    </row>
    <row r="206" spans="2:7" ht="13">
      <c r="B206" s="40"/>
      <c r="G206" s="40"/>
    </row>
    <row r="207" spans="2:7" ht="13">
      <c r="B207" s="40"/>
      <c r="G207" s="40"/>
    </row>
    <row r="208" spans="2:7" ht="13">
      <c r="B208" s="40"/>
      <c r="G208" s="40"/>
    </row>
    <row r="209" spans="2:7" ht="13">
      <c r="B209" s="40"/>
      <c r="G209" s="40"/>
    </row>
    <row r="210" spans="2:7" ht="13">
      <c r="B210" s="40"/>
      <c r="G210" s="40"/>
    </row>
    <row r="211" spans="2:7" ht="13">
      <c r="B211" s="40"/>
      <c r="G211" s="40"/>
    </row>
    <row r="212" spans="2:7" ht="13">
      <c r="B212" s="40"/>
      <c r="G212" s="40"/>
    </row>
    <row r="213" spans="2:7" ht="13">
      <c r="B213" s="40"/>
      <c r="G213" s="40"/>
    </row>
    <row r="214" spans="2:7" ht="13">
      <c r="B214" s="40"/>
      <c r="G214" s="40"/>
    </row>
    <row r="215" spans="2:7" ht="13">
      <c r="B215" s="40"/>
      <c r="G215" s="40"/>
    </row>
    <row r="216" spans="2:7" ht="13">
      <c r="B216" s="40"/>
      <c r="G216" s="40"/>
    </row>
    <row r="217" spans="2:7" ht="13">
      <c r="B217" s="40"/>
      <c r="G217" s="40"/>
    </row>
    <row r="218" spans="2:7" ht="13">
      <c r="B218" s="40"/>
      <c r="G218" s="40"/>
    </row>
    <row r="219" spans="2:7" ht="13">
      <c r="B219" s="40"/>
      <c r="G219" s="40"/>
    </row>
    <row r="220" spans="2:7" ht="13">
      <c r="B220" s="40"/>
      <c r="G220" s="40"/>
    </row>
    <row r="221" spans="2:7" ht="13">
      <c r="B221" s="40"/>
      <c r="G221" s="40"/>
    </row>
    <row r="222" spans="2:7" ht="13">
      <c r="B222" s="40"/>
      <c r="G222" s="40"/>
    </row>
    <row r="223" spans="2:7" ht="13">
      <c r="B223" s="40"/>
      <c r="G223" s="40"/>
    </row>
    <row r="224" spans="2:7" ht="13">
      <c r="B224" s="40"/>
      <c r="G224" s="40"/>
    </row>
    <row r="225" spans="2:7" ht="13">
      <c r="B225" s="40"/>
      <c r="G225" s="40"/>
    </row>
    <row r="226" spans="2:7" ht="13">
      <c r="B226" s="40"/>
      <c r="G226" s="40"/>
    </row>
    <row r="227" spans="2:7" ht="13">
      <c r="B227" s="40"/>
      <c r="G227" s="40"/>
    </row>
    <row r="228" spans="2:7" ht="13">
      <c r="B228" s="40"/>
      <c r="G228" s="40"/>
    </row>
    <row r="229" spans="2:7" ht="13">
      <c r="B229" s="40"/>
      <c r="G229" s="40"/>
    </row>
    <row r="230" spans="2:7" ht="13">
      <c r="B230" s="40"/>
      <c r="G230" s="40"/>
    </row>
    <row r="231" spans="2:7" ht="13">
      <c r="B231" s="40"/>
      <c r="G231" s="40"/>
    </row>
    <row r="232" spans="2:7" ht="13">
      <c r="B232" s="40"/>
      <c r="G232" s="40"/>
    </row>
    <row r="233" spans="2:7" ht="13">
      <c r="B233" s="40"/>
      <c r="G233" s="40"/>
    </row>
    <row r="234" spans="2:7" ht="13">
      <c r="B234" s="40"/>
      <c r="G234" s="40"/>
    </row>
    <row r="235" spans="2:7" ht="13">
      <c r="B235" s="40"/>
      <c r="G235" s="40"/>
    </row>
    <row r="236" spans="2:7" ht="13">
      <c r="B236" s="40"/>
      <c r="G236" s="40"/>
    </row>
    <row r="237" spans="2:7" ht="13">
      <c r="B237" s="40"/>
      <c r="G237" s="40"/>
    </row>
    <row r="238" spans="2:7" ht="13">
      <c r="B238" s="40"/>
      <c r="G238" s="40"/>
    </row>
    <row r="239" spans="2:7" ht="13">
      <c r="B239" s="40"/>
      <c r="G239" s="40"/>
    </row>
    <row r="240" spans="2:7" ht="13">
      <c r="B240" s="40"/>
      <c r="G240" s="40"/>
    </row>
    <row r="241" spans="2:7" ht="13">
      <c r="B241" s="40"/>
      <c r="G241" s="40"/>
    </row>
    <row r="242" spans="2:7" ht="13">
      <c r="B242" s="40"/>
      <c r="G242" s="40"/>
    </row>
    <row r="243" spans="2:7" ht="13">
      <c r="B243" s="40"/>
      <c r="G243" s="40"/>
    </row>
    <row r="244" spans="2:7" ht="13">
      <c r="B244" s="40"/>
      <c r="G244" s="40"/>
    </row>
    <row r="245" spans="2:7" ht="13">
      <c r="B245" s="40"/>
      <c r="G245" s="40"/>
    </row>
    <row r="246" spans="2:7" ht="13">
      <c r="B246" s="40"/>
      <c r="G246" s="40"/>
    </row>
    <row r="247" spans="2:7" ht="13">
      <c r="B247" s="40"/>
      <c r="G247" s="40"/>
    </row>
    <row r="248" spans="2:7" ht="13">
      <c r="B248" s="40"/>
      <c r="G248" s="40"/>
    </row>
    <row r="249" spans="2:7" ht="13">
      <c r="B249" s="40"/>
      <c r="G249" s="40"/>
    </row>
    <row r="250" spans="2:7" ht="13">
      <c r="B250" s="40"/>
      <c r="G250" s="40"/>
    </row>
    <row r="251" spans="2:7" ht="13">
      <c r="B251" s="40"/>
      <c r="G251" s="40"/>
    </row>
    <row r="252" spans="2:7" ht="13">
      <c r="B252" s="40"/>
      <c r="G252" s="40"/>
    </row>
    <row r="253" spans="2:7" ht="13">
      <c r="B253" s="40"/>
      <c r="G253" s="40"/>
    </row>
    <row r="254" spans="2:7" ht="13">
      <c r="B254" s="40"/>
      <c r="G254" s="40"/>
    </row>
    <row r="255" spans="2:7" ht="13">
      <c r="B255" s="40"/>
      <c r="G255" s="40"/>
    </row>
    <row r="256" spans="2:7" ht="13">
      <c r="B256" s="40"/>
      <c r="G256" s="40"/>
    </row>
    <row r="257" spans="2:7" ht="13">
      <c r="B257" s="40"/>
      <c r="G257" s="40"/>
    </row>
    <row r="258" spans="2:7" ht="13">
      <c r="B258" s="40"/>
      <c r="G258" s="40"/>
    </row>
    <row r="259" spans="2:7" ht="13">
      <c r="B259" s="40"/>
      <c r="G259" s="40"/>
    </row>
    <row r="260" spans="2:7" ht="13">
      <c r="B260" s="40"/>
      <c r="G260" s="40"/>
    </row>
    <row r="261" spans="2:7" ht="13">
      <c r="B261" s="40"/>
      <c r="G261" s="40"/>
    </row>
    <row r="262" spans="2:7" ht="13">
      <c r="B262" s="40"/>
      <c r="G262" s="40"/>
    </row>
    <row r="263" spans="2:7" ht="13">
      <c r="B263" s="40"/>
      <c r="G263" s="40"/>
    </row>
    <row r="264" spans="2:7" ht="13">
      <c r="B264" s="40"/>
      <c r="G264" s="40"/>
    </row>
    <row r="265" spans="2:7" ht="13">
      <c r="B265" s="40"/>
      <c r="G265" s="40"/>
    </row>
    <row r="266" spans="2:7" ht="13">
      <c r="B266" s="40"/>
      <c r="G266" s="40"/>
    </row>
    <row r="267" spans="2:7" ht="13">
      <c r="B267" s="40"/>
      <c r="G267" s="40"/>
    </row>
    <row r="268" spans="2:7" ht="13">
      <c r="B268" s="40"/>
      <c r="G268" s="40"/>
    </row>
    <row r="269" spans="2:7" ht="13">
      <c r="B269" s="40"/>
      <c r="G269" s="40"/>
    </row>
    <row r="270" spans="2:7" ht="13">
      <c r="B270" s="40"/>
      <c r="G270" s="40"/>
    </row>
    <row r="271" spans="2:7" ht="13">
      <c r="B271" s="40"/>
      <c r="G271" s="40"/>
    </row>
    <row r="272" spans="2:7" ht="13">
      <c r="B272" s="40"/>
      <c r="G272" s="40"/>
    </row>
    <row r="273" spans="2:7" ht="13">
      <c r="B273" s="40"/>
      <c r="G273" s="40"/>
    </row>
    <row r="274" spans="2:7" ht="13">
      <c r="B274" s="40"/>
      <c r="G274" s="40"/>
    </row>
    <row r="275" spans="2:7" ht="13">
      <c r="B275" s="40"/>
      <c r="G275" s="40"/>
    </row>
    <row r="276" spans="2:7" ht="13">
      <c r="B276" s="40"/>
      <c r="G276" s="40"/>
    </row>
    <row r="277" spans="2:7" ht="13">
      <c r="B277" s="40"/>
      <c r="G277" s="40"/>
    </row>
    <row r="278" spans="2:7" ht="13">
      <c r="B278" s="40"/>
      <c r="G278" s="40"/>
    </row>
    <row r="279" spans="2:7" ht="13">
      <c r="B279" s="40"/>
      <c r="G279" s="40"/>
    </row>
    <row r="280" spans="2:7" ht="13">
      <c r="B280" s="40"/>
      <c r="G280" s="40"/>
    </row>
    <row r="281" spans="2:7" ht="13">
      <c r="B281" s="40"/>
      <c r="G281" s="40"/>
    </row>
    <row r="282" spans="2:7" ht="13">
      <c r="B282" s="40"/>
      <c r="G282" s="40"/>
    </row>
    <row r="283" spans="2:7" ht="13">
      <c r="B283" s="40"/>
      <c r="G283" s="40"/>
    </row>
    <row r="284" spans="2:7" ht="13">
      <c r="B284" s="40"/>
      <c r="G284" s="40"/>
    </row>
    <row r="285" spans="2:7" ht="13">
      <c r="B285" s="40"/>
      <c r="G285" s="40"/>
    </row>
    <row r="286" spans="2:7" ht="13">
      <c r="B286" s="40"/>
      <c r="G286" s="40"/>
    </row>
    <row r="287" spans="2:7" ht="13">
      <c r="B287" s="40"/>
      <c r="G287" s="40"/>
    </row>
    <row r="288" spans="2:7" ht="13">
      <c r="B288" s="40"/>
      <c r="G288" s="40"/>
    </row>
    <row r="289" spans="2:7" ht="13">
      <c r="B289" s="40"/>
      <c r="G289" s="40"/>
    </row>
    <row r="290" spans="2:7" ht="13">
      <c r="B290" s="40"/>
      <c r="G290" s="40"/>
    </row>
    <row r="291" spans="2:7" ht="13">
      <c r="B291" s="40"/>
      <c r="G291" s="40"/>
    </row>
    <row r="292" spans="2:7" ht="13">
      <c r="B292" s="40"/>
      <c r="G292" s="40"/>
    </row>
    <row r="293" spans="2:7" ht="13">
      <c r="B293" s="40"/>
      <c r="G293" s="40"/>
    </row>
    <row r="294" spans="2:7" ht="13">
      <c r="B294" s="40"/>
      <c r="G294" s="40"/>
    </row>
    <row r="295" spans="2:7" ht="13">
      <c r="B295" s="40"/>
      <c r="G295" s="40"/>
    </row>
    <row r="296" spans="2:7" ht="13">
      <c r="B296" s="40"/>
      <c r="G296" s="40"/>
    </row>
    <row r="297" spans="2:7" ht="13">
      <c r="B297" s="40"/>
      <c r="G297" s="40"/>
    </row>
    <row r="298" spans="2:7" ht="13">
      <c r="B298" s="40"/>
      <c r="G298" s="40"/>
    </row>
    <row r="299" spans="2:7" ht="13">
      <c r="B299" s="40"/>
      <c r="G299" s="40"/>
    </row>
    <row r="300" spans="2:7" ht="13">
      <c r="B300" s="40"/>
      <c r="G300" s="40"/>
    </row>
    <row r="301" spans="2:7" ht="13">
      <c r="B301" s="40"/>
      <c r="G301" s="40"/>
    </row>
    <row r="302" spans="2:7" ht="13">
      <c r="B302" s="40"/>
      <c r="G302" s="40"/>
    </row>
    <row r="303" spans="2:7" ht="13">
      <c r="B303" s="40"/>
      <c r="G303" s="40"/>
    </row>
    <row r="304" spans="2:7" ht="13">
      <c r="B304" s="40"/>
      <c r="G304" s="40"/>
    </row>
    <row r="305" spans="2:7" ht="13">
      <c r="B305" s="40"/>
      <c r="G305" s="40"/>
    </row>
    <row r="306" spans="2:7" ht="13">
      <c r="B306" s="40"/>
      <c r="G306" s="40"/>
    </row>
    <row r="307" spans="2:7" ht="13">
      <c r="B307" s="40"/>
      <c r="G307" s="40"/>
    </row>
    <row r="308" spans="2:7" ht="13">
      <c r="B308" s="40"/>
      <c r="G308" s="40"/>
    </row>
    <row r="309" spans="2:7" ht="13">
      <c r="B309" s="40"/>
      <c r="G309" s="40"/>
    </row>
    <row r="310" spans="2:7" ht="13">
      <c r="B310" s="40"/>
      <c r="G310" s="40"/>
    </row>
    <row r="311" spans="2:7" ht="13">
      <c r="B311" s="40"/>
      <c r="G311" s="40"/>
    </row>
    <row r="312" spans="2:7" ht="13">
      <c r="B312" s="40"/>
      <c r="G312" s="40"/>
    </row>
    <row r="313" spans="2:7" ht="13">
      <c r="B313" s="40"/>
      <c r="G313" s="40"/>
    </row>
    <row r="314" spans="2:7" ht="13">
      <c r="B314" s="40"/>
      <c r="G314" s="40"/>
    </row>
    <row r="315" spans="2:7" ht="13">
      <c r="B315" s="40"/>
      <c r="G315" s="40"/>
    </row>
    <row r="316" spans="2:7" ht="13">
      <c r="B316" s="40"/>
      <c r="G316" s="40"/>
    </row>
    <row r="317" spans="2:7" ht="13">
      <c r="B317" s="40"/>
      <c r="G317" s="40"/>
    </row>
    <row r="318" spans="2:7" ht="13">
      <c r="B318" s="40"/>
      <c r="G318" s="40"/>
    </row>
    <row r="319" spans="2:7" ht="13">
      <c r="B319" s="40"/>
      <c r="G319" s="40"/>
    </row>
    <row r="320" spans="2:7" ht="13">
      <c r="B320" s="40"/>
      <c r="G320" s="40"/>
    </row>
    <row r="321" spans="2:7" ht="13">
      <c r="B321" s="40"/>
      <c r="G321" s="40"/>
    </row>
    <row r="322" spans="2:7" ht="13">
      <c r="B322" s="40"/>
      <c r="G322" s="40"/>
    </row>
    <row r="323" spans="2:7" ht="13">
      <c r="B323" s="40"/>
      <c r="G323" s="40"/>
    </row>
    <row r="324" spans="2:7" ht="13">
      <c r="B324" s="40"/>
      <c r="G324" s="40"/>
    </row>
    <row r="325" spans="2:7" ht="13">
      <c r="B325" s="40"/>
      <c r="G325" s="40"/>
    </row>
    <row r="326" spans="2:7" ht="13">
      <c r="B326" s="40"/>
      <c r="G326" s="40"/>
    </row>
    <row r="327" spans="2:7" ht="13">
      <c r="B327" s="40"/>
      <c r="G327" s="40"/>
    </row>
    <row r="328" spans="2:7" ht="13">
      <c r="B328" s="40"/>
      <c r="G328" s="40"/>
    </row>
    <row r="329" spans="2:7" ht="13">
      <c r="B329" s="40"/>
      <c r="G329" s="40"/>
    </row>
    <row r="330" spans="2:7" ht="13">
      <c r="B330" s="40"/>
      <c r="G330" s="40"/>
    </row>
    <row r="331" spans="2:7" ht="13">
      <c r="B331" s="40"/>
      <c r="G331" s="40"/>
    </row>
    <row r="332" spans="2:7" ht="13">
      <c r="B332" s="40"/>
      <c r="G332" s="40"/>
    </row>
    <row r="333" spans="2:7" ht="13">
      <c r="B333" s="40"/>
      <c r="G333" s="40"/>
    </row>
    <row r="334" spans="2:7" ht="13">
      <c r="B334" s="40"/>
      <c r="G334" s="40"/>
    </row>
    <row r="335" spans="2:7" ht="13">
      <c r="B335" s="40"/>
      <c r="G335" s="40"/>
    </row>
    <row r="336" spans="2:7" ht="13">
      <c r="B336" s="40"/>
      <c r="G336" s="40"/>
    </row>
    <row r="337" spans="2:7" ht="13">
      <c r="B337" s="40"/>
      <c r="G337" s="40"/>
    </row>
    <row r="338" spans="2:7" ht="13">
      <c r="B338" s="40"/>
      <c r="G338" s="40"/>
    </row>
    <row r="339" spans="2:7" ht="13">
      <c r="B339" s="40"/>
      <c r="G339" s="40"/>
    </row>
    <row r="340" spans="2:7" ht="13">
      <c r="B340" s="40"/>
      <c r="G340" s="40"/>
    </row>
    <row r="341" spans="2:7" ht="13">
      <c r="B341" s="40"/>
      <c r="G341" s="40"/>
    </row>
    <row r="342" spans="2:7" ht="13">
      <c r="B342" s="40"/>
      <c r="G342" s="40"/>
    </row>
    <row r="343" spans="2:7" ht="13">
      <c r="B343" s="40"/>
      <c r="G343" s="40"/>
    </row>
    <row r="344" spans="2:7" ht="13">
      <c r="B344" s="40"/>
      <c r="G344" s="40"/>
    </row>
    <row r="345" spans="2:7" ht="13">
      <c r="B345" s="40"/>
      <c r="G345" s="40"/>
    </row>
    <row r="346" spans="2:7" ht="13">
      <c r="B346" s="40"/>
      <c r="G346" s="40"/>
    </row>
    <row r="347" spans="2:7" ht="13">
      <c r="B347" s="40"/>
      <c r="G347" s="40"/>
    </row>
    <row r="348" spans="2:7" ht="13">
      <c r="B348" s="40"/>
      <c r="G348" s="40"/>
    </row>
    <row r="349" spans="2:7" ht="13">
      <c r="B349" s="40"/>
      <c r="G349" s="40"/>
    </row>
    <row r="350" spans="2:7" ht="13">
      <c r="B350" s="40"/>
      <c r="G350" s="40"/>
    </row>
    <row r="351" spans="2:7" ht="13">
      <c r="B351" s="40"/>
      <c r="G351" s="40"/>
    </row>
    <row r="352" spans="2:7" ht="13">
      <c r="B352" s="40"/>
      <c r="G352" s="40"/>
    </row>
    <row r="353" spans="2:7" ht="13">
      <c r="B353" s="40"/>
      <c r="G353" s="40"/>
    </row>
    <row r="354" spans="2:7" ht="13">
      <c r="B354" s="40"/>
      <c r="G354" s="40"/>
    </row>
    <row r="355" spans="2:7" ht="13">
      <c r="B355" s="40"/>
      <c r="G355" s="40"/>
    </row>
    <row r="356" spans="2:7" ht="13">
      <c r="B356" s="40"/>
      <c r="G356" s="40"/>
    </row>
    <row r="357" spans="2:7" ht="13">
      <c r="B357" s="40"/>
      <c r="G357" s="40"/>
    </row>
    <row r="358" spans="2:7" ht="13">
      <c r="B358" s="40"/>
      <c r="G358" s="40"/>
    </row>
    <row r="359" spans="2:7" ht="13">
      <c r="B359" s="40"/>
      <c r="G359" s="40"/>
    </row>
    <row r="360" spans="2:7" ht="13">
      <c r="B360" s="40"/>
      <c r="G360" s="40"/>
    </row>
    <row r="361" spans="2:7" ht="13">
      <c r="B361" s="40"/>
      <c r="G361" s="40"/>
    </row>
    <row r="362" spans="2:7" ht="13">
      <c r="B362" s="40"/>
      <c r="G362" s="40"/>
    </row>
    <row r="363" spans="2:7" ht="13">
      <c r="B363" s="40"/>
      <c r="G363" s="40"/>
    </row>
    <row r="364" spans="2:7" ht="13">
      <c r="B364" s="40"/>
      <c r="G364" s="40"/>
    </row>
    <row r="365" spans="2:7" ht="13">
      <c r="B365" s="40"/>
      <c r="G365" s="40"/>
    </row>
    <row r="366" spans="2:7" ht="13">
      <c r="B366" s="40"/>
      <c r="G366" s="40"/>
    </row>
    <row r="367" spans="2:7" ht="13">
      <c r="B367" s="40"/>
      <c r="G367" s="40"/>
    </row>
    <row r="368" spans="2:7" ht="13">
      <c r="B368" s="40"/>
      <c r="G368" s="40"/>
    </row>
    <row r="369" spans="2:7" ht="13">
      <c r="B369" s="40"/>
      <c r="G369" s="40"/>
    </row>
    <row r="370" spans="2:7" ht="13">
      <c r="B370" s="40"/>
      <c r="G370" s="40"/>
    </row>
    <row r="371" spans="2:7" ht="13">
      <c r="B371" s="40"/>
      <c r="G371" s="40"/>
    </row>
    <row r="372" spans="2:7" ht="13">
      <c r="B372" s="40"/>
      <c r="G372" s="40"/>
    </row>
    <row r="373" spans="2:7" ht="13">
      <c r="B373" s="40"/>
      <c r="G373" s="40"/>
    </row>
    <row r="374" spans="2:7" ht="13">
      <c r="B374" s="40"/>
      <c r="G374" s="40"/>
    </row>
    <row r="375" spans="2:7" ht="13">
      <c r="B375" s="40"/>
      <c r="G375" s="40"/>
    </row>
    <row r="376" spans="2:7" ht="13">
      <c r="B376" s="40"/>
      <c r="G376" s="40"/>
    </row>
    <row r="377" spans="2:7" ht="13">
      <c r="B377" s="40"/>
      <c r="G377" s="40"/>
    </row>
    <row r="378" spans="2:7" ht="13">
      <c r="B378" s="40"/>
      <c r="G378" s="40"/>
    </row>
    <row r="379" spans="2:7" ht="13">
      <c r="B379" s="40"/>
      <c r="G379" s="40"/>
    </row>
    <row r="380" spans="2:7" ht="13">
      <c r="B380" s="40"/>
      <c r="G380" s="40"/>
    </row>
    <row r="381" spans="2:7" ht="13">
      <c r="B381" s="40"/>
      <c r="G381" s="40"/>
    </row>
    <row r="382" spans="2:7" ht="13">
      <c r="B382" s="40"/>
      <c r="G382" s="40"/>
    </row>
    <row r="383" spans="2:7" ht="13">
      <c r="B383" s="40"/>
      <c r="G383" s="40"/>
    </row>
    <row r="384" spans="2:7" ht="13">
      <c r="B384" s="40"/>
      <c r="G384" s="40"/>
    </row>
    <row r="385" spans="2:7" ht="13">
      <c r="B385" s="40"/>
      <c r="G385" s="40"/>
    </row>
    <row r="386" spans="2:7" ht="13">
      <c r="B386" s="40"/>
      <c r="G386" s="40"/>
    </row>
    <row r="387" spans="2:7" ht="13">
      <c r="B387" s="40"/>
      <c r="G387" s="40"/>
    </row>
    <row r="388" spans="2:7" ht="13">
      <c r="B388" s="40"/>
      <c r="G388" s="40"/>
    </row>
    <row r="389" spans="2:7" ht="13">
      <c r="B389" s="40"/>
      <c r="G389" s="40"/>
    </row>
    <row r="390" spans="2:7" ht="13">
      <c r="B390" s="40"/>
      <c r="G390" s="40"/>
    </row>
    <row r="391" spans="2:7" ht="13">
      <c r="B391" s="40"/>
      <c r="G391" s="40"/>
    </row>
    <row r="392" spans="2:7" ht="13">
      <c r="B392" s="40"/>
      <c r="G392" s="40"/>
    </row>
    <row r="393" spans="2:7" ht="13">
      <c r="B393" s="40"/>
      <c r="G393" s="40"/>
    </row>
    <row r="394" spans="2:7" ht="13">
      <c r="B394" s="40"/>
      <c r="G394" s="40"/>
    </row>
    <row r="395" spans="2:7" ht="13">
      <c r="B395" s="40"/>
      <c r="G395" s="40"/>
    </row>
    <row r="396" spans="2:7" ht="13">
      <c r="B396" s="40"/>
      <c r="G396" s="40"/>
    </row>
    <row r="397" spans="2:7" ht="13">
      <c r="B397" s="40"/>
      <c r="G397" s="40"/>
    </row>
    <row r="398" spans="2:7" ht="13">
      <c r="B398" s="40"/>
      <c r="G398" s="40"/>
    </row>
    <row r="399" spans="2:7" ht="13">
      <c r="B399" s="40"/>
      <c r="G399" s="40"/>
    </row>
    <row r="400" spans="2:7" ht="13">
      <c r="B400" s="40"/>
      <c r="G400" s="40"/>
    </row>
    <row r="401" spans="2:7" ht="13">
      <c r="B401" s="40"/>
      <c r="G401" s="40"/>
    </row>
    <row r="402" spans="2:7" ht="13">
      <c r="B402" s="40"/>
      <c r="G402" s="40"/>
    </row>
    <row r="403" spans="2:7" ht="13">
      <c r="B403" s="40"/>
      <c r="G403" s="40"/>
    </row>
    <row r="404" spans="2:7" ht="13">
      <c r="B404" s="40"/>
      <c r="G404" s="40"/>
    </row>
    <row r="405" spans="2:7" ht="13">
      <c r="B405" s="40"/>
      <c r="G405" s="40"/>
    </row>
    <row r="406" spans="2:7" ht="13">
      <c r="B406" s="40"/>
      <c r="G406" s="40"/>
    </row>
    <row r="407" spans="2:7" ht="13">
      <c r="B407" s="40"/>
      <c r="G407" s="40"/>
    </row>
    <row r="408" spans="2:7" ht="13">
      <c r="B408" s="40"/>
      <c r="G408" s="40"/>
    </row>
    <row r="409" spans="2:7" ht="13">
      <c r="B409" s="40"/>
      <c r="G409" s="40"/>
    </row>
    <row r="410" spans="2:7" ht="13">
      <c r="B410" s="40"/>
      <c r="G410" s="40"/>
    </row>
    <row r="411" spans="2:7" ht="13">
      <c r="B411" s="40"/>
      <c r="G411" s="40"/>
    </row>
    <row r="412" spans="2:7" ht="13">
      <c r="B412" s="40"/>
      <c r="G412" s="40"/>
    </row>
    <row r="413" spans="2:7" ht="13">
      <c r="B413" s="40"/>
      <c r="G413" s="40"/>
    </row>
    <row r="414" spans="2:7" ht="13">
      <c r="B414" s="40"/>
      <c r="G414" s="40"/>
    </row>
    <row r="415" spans="2:7" ht="13">
      <c r="B415" s="40"/>
      <c r="G415" s="40"/>
    </row>
    <row r="416" spans="2:7" ht="13">
      <c r="B416" s="40"/>
      <c r="G416" s="40"/>
    </row>
    <row r="417" spans="2:7" ht="13">
      <c r="B417" s="40"/>
      <c r="G417" s="40"/>
    </row>
    <row r="418" spans="2:7" ht="13">
      <c r="B418" s="40"/>
      <c r="G418" s="40"/>
    </row>
    <row r="419" spans="2:7" ht="13">
      <c r="B419" s="40"/>
      <c r="G419" s="40"/>
    </row>
    <row r="420" spans="2:7" ht="13">
      <c r="B420" s="40"/>
      <c r="G420" s="40"/>
    </row>
    <row r="421" spans="2:7" ht="13">
      <c r="B421" s="40"/>
      <c r="G421" s="40"/>
    </row>
    <row r="422" spans="2:7" ht="13">
      <c r="B422" s="40"/>
      <c r="G422" s="40"/>
    </row>
    <row r="423" spans="2:7" ht="13">
      <c r="B423" s="40"/>
      <c r="G423" s="40"/>
    </row>
    <row r="424" spans="2:7" ht="13">
      <c r="B424" s="40"/>
      <c r="G424" s="40"/>
    </row>
    <row r="425" spans="2:7" ht="13">
      <c r="B425" s="40"/>
      <c r="G425" s="40"/>
    </row>
    <row r="426" spans="2:7" ht="13">
      <c r="B426" s="40"/>
      <c r="G426" s="40"/>
    </row>
    <row r="427" spans="2:7" ht="13">
      <c r="B427" s="40"/>
      <c r="G427" s="40"/>
    </row>
    <row r="428" spans="2:7" ht="13">
      <c r="B428" s="40"/>
      <c r="G428" s="40"/>
    </row>
    <row r="429" spans="2:7" ht="13">
      <c r="B429" s="40"/>
      <c r="G429" s="40"/>
    </row>
    <row r="430" spans="2:7" ht="13">
      <c r="B430" s="40"/>
      <c r="G430" s="40"/>
    </row>
    <row r="431" spans="2:7" ht="13">
      <c r="B431" s="40"/>
      <c r="G431" s="40"/>
    </row>
    <row r="432" spans="2:7" ht="13">
      <c r="B432" s="40"/>
      <c r="G432" s="40"/>
    </row>
    <row r="433" spans="2:7" ht="13">
      <c r="B433" s="40"/>
      <c r="G433" s="40"/>
    </row>
    <row r="434" spans="2:7" ht="13">
      <c r="B434" s="40"/>
      <c r="G434" s="40"/>
    </row>
    <row r="435" spans="2:7" ht="13">
      <c r="B435" s="40"/>
      <c r="G435" s="40"/>
    </row>
    <row r="436" spans="2:7" ht="13">
      <c r="B436" s="40"/>
      <c r="G436" s="40"/>
    </row>
    <row r="437" spans="2:7" ht="13">
      <c r="B437" s="40"/>
      <c r="G437" s="40"/>
    </row>
    <row r="438" spans="2:7" ht="13">
      <c r="B438" s="40"/>
      <c r="G438" s="40"/>
    </row>
    <row r="439" spans="2:7" ht="13">
      <c r="B439" s="40"/>
      <c r="G439" s="40"/>
    </row>
    <row r="440" spans="2:7" ht="13">
      <c r="B440" s="40"/>
      <c r="G440" s="40"/>
    </row>
    <row r="441" spans="2:7" ht="13">
      <c r="B441" s="40"/>
      <c r="G441" s="40"/>
    </row>
    <row r="442" spans="2:7" ht="13">
      <c r="B442" s="40"/>
      <c r="G442" s="40"/>
    </row>
    <row r="443" spans="2:7" ht="13">
      <c r="B443" s="40"/>
      <c r="G443" s="40"/>
    </row>
    <row r="444" spans="2:7" ht="13">
      <c r="B444" s="40"/>
      <c r="G444" s="40"/>
    </row>
    <row r="445" spans="2:7" ht="13">
      <c r="B445" s="40"/>
      <c r="G445" s="40"/>
    </row>
    <row r="446" spans="2:7" ht="13">
      <c r="B446" s="40"/>
      <c r="G446" s="40"/>
    </row>
    <row r="447" spans="2:7" ht="13">
      <c r="B447" s="40"/>
      <c r="G447" s="40"/>
    </row>
    <row r="448" spans="2:7" ht="13">
      <c r="B448" s="40"/>
      <c r="G448" s="40"/>
    </row>
    <row r="449" spans="2:7" ht="13">
      <c r="B449" s="40"/>
      <c r="G449" s="40"/>
    </row>
    <row r="450" spans="2:7" ht="13">
      <c r="B450" s="40"/>
      <c r="G450" s="40"/>
    </row>
    <row r="451" spans="2:7" ht="13">
      <c r="B451" s="40"/>
      <c r="G451" s="40"/>
    </row>
    <row r="452" spans="2:7" ht="13">
      <c r="B452" s="40"/>
      <c r="G452" s="40"/>
    </row>
    <row r="453" spans="2:7" ht="13">
      <c r="B453" s="40"/>
      <c r="G453" s="40"/>
    </row>
    <row r="454" spans="2:7" ht="13">
      <c r="B454" s="40"/>
      <c r="G454" s="40"/>
    </row>
    <row r="455" spans="2:7" ht="13">
      <c r="B455" s="40"/>
      <c r="G455" s="40"/>
    </row>
    <row r="456" spans="2:7" ht="13">
      <c r="B456" s="40"/>
      <c r="G456" s="40"/>
    </row>
    <row r="457" spans="2:7" ht="13">
      <c r="B457" s="40"/>
      <c r="G457" s="40"/>
    </row>
    <row r="458" spans="2:7" ht="13">
      <c r="B458" s="40"/>
      <c r="G458" s="40"/>
    </row>
    <row r="459" spans="2:7" ht="13">
      <c r="B459" s="40"/>
      <c r="G459" s="40"/>
    </row>
    <row r="460" spans="2:7" ht="13">
      <c r="B460" s="40"/>
      <c r="G460" s="40"/>
    </row>
    <row r="461" spans="2:7" ht="13">
      <c r="B461" s="40"/>
      <c r="G461" s="40"/>
    </row>
    <row r="462" spans="2:7" ht="13">
      <c r="B462" s="40"/>
      <c r="G462" s="40"/>
    </row>
    <row r="463" spans="2:7" ht="13">
      <c r="B463" s="40"/>
      <c r="G463" s="40"/>
    </row>
    <row r="464" spans="2:7" ht="13">
      <c r="B464" s="40"/>
      <c r="G464" s="40"/>
    </row>
    <row r="465" spans="2:7" ht="13">
      <c r="B465" s="40"/>
      <c r="G465" s="40"/>
    </row>
    <row r="466" spans="2:7" ht="13">
      <c r="B466" s="40"/>
      <c r="G466" s="40"/>
    </row>
    <row r="467" spans="2:7" ht="13">
      <c r="B467" s="40"/>
      <c r="G467" s="40"/>
    </row>
    <row r="468" spans="2:7" ht="13">
      <c r="B468" s="40"/>
      <c r="G468" s="40"/>
    </row>
    <row r="469" spans="2:7" ht="13">
      <c r="B469" s="40"/>
      <c r="G469" s="40"/>
    </row>
    <row r="470" spans="2:7" ht="13">
      <c r="B470" s="40"/>
      <c r="G470" s="40"/>
    </row>
    <row r="471" spans="2:7" ht="13">
      <c r="B471" s="40"/>
      <c r="G471" s="40"/>
    </row>
    <row r="472" spans="2:7" ht="13">
      <c r="B472" s="40"/>
      <c r="G472" s="40"/>
    </row>
    <row r="473" spans="2:7" ht="13">
      <c r="B473" s="40"/>
      <c r="G473" s="40"/>
    </row>
    <row r="474" spans="2:7" ht="13">
      <c r="B474" s="40"/>
      <c r="G474" s="40"/>
    </row>
    <row r="475" spans="2:7" ht="13">
      <c r="B475" s="40"/>
      <c r="G475" s="40"/>
    </row>
    <row r="476" spans="2:7" ht="13">
      <c r="B476" s="40"/>
      <c r="G476" s="40"/>
    </row>
    <row r="477" spans="2:7" ht="13">
      <c r="B477" s="40"/>
      <c r="G477" s="40"/>
    </row>
    <row r="478" spans="2:7" ht="13">
      <c r="B478" s="40"/>
      <c r="G478" s="40"/>
    </row>
    <row r="479" spans="2:7" ht="13">
      <c r="B479" s="40"/>
      <c r="G479" s="40"/>
    </row>
    <row r="480" spans="2:7" ht="13">
      <c r="B480" s="40"/>
      <c r="G480" s="40"/>
    </row>
    <row r="481" spans="2:7" ht="13">
      <c r="B481" s="40"/>
      <c r="G481" s="40"/>
    </row>
    <row r="482" spans="2:7" ht="13">
      <c r="B482" s="40"/>
      <c r="G482" s="40"/>
    </row>
    <row r="483" spans="2:7" ht="13">
      <c r="B483" s="40"/>
      <c r="G483" s="40"/>
    </row>
    <row r="484" spans="2:7" ht="13">
      <c r="B484" s="40"/>
      <c r="G484" s="40"/>
    </row>
    <row r="485" spans="2:7" ht="13">
      <c r="B485" s="40"/>
      <c r="G485" s="40"/>
    </row>
    <row r="486" spans="2:7" ht="13">
      <c r="B486" s="40"/>
      <c r="G486" s="40"/>
    </row>
    <row r="487" spans="2:7" ht="13">
      <c r="B487" s="40"/>
      <c r="G487" s="40"/>
    </row>
    <row r="488" spans="2:7" ht="13">
      <c r="B488" s="40"/>
      <c r="G488" s="40"/>
    </row>
    <row r="489" spans="2:7" ht="13">
      <c r="B489" s="40"/>
      <c r="G489" s="40"/>
    </row>
    <row r="490" spans="2:7" ht="13">
      <c r="B490" s="40"/>
      <c r="G490" s="40"/>
    </row>
    <row r="491" spans="2:7" ht="13">
      <c r="B491" s="40"/>
      <c r="G491" s="40"/>
    </row>
    <row r="492" spans="2:7" ht="13">
      <c r="B492" s="40"/>
      <c r="G492" s="40"/>
    </row>
    <row r="493" spans="2:7" ht="13">
      <c r="B493" s="40"/>
      <c r="G493" s="40"/>
    </row>
    <row r="494" spans="2:7" ht="13">
      <c r="B494" s="40"/>
      <c r="G494" s="40"/>
    </row>
    <row r="495" spans="2:7" ht="13">
      <c r="B495" s="40"/>
      <c r="G495" s="40"/>
    </row>
    <row r="496" spans="2:7" ht="13">
      <c r="B496" s="40"/>
      <c r="G496" s="40"/>
    </row>
    <row r="497" spans="2:7" ht="13">
      <c r="B497" s="40"/>
      <c r="G497" s="40"/>
    </row>
    <row r="498" spans="2:7" ht="13">
      <c r="B498" s="40"/>
      <c r="G498" s="40"/>
    </row>
    <row r="499" spans="2:7" ht="13">
      <c r="B499" s="40"/>
      <c r="G499" s="40"/>
    </row>
    <row r="500" spans="2:7" ht="13">
      <c r="B500" s="40"/>
      <c r="G500" s="40"/>
    </row>
    <row r="501" spans="2:7" ht="13">
      <c r="B501" s="40"/>
      <c r="G501" s="40"/>
    </row>
    <row r="502" spans="2:7" ht="13">
      <c r="B502" s="40"/>
      <c r="G502" s="40"/>
    </row>
    <row r="503" spans="2:7" ht="13">
      <c r="B503" s="40"/>
      <c r="G503" s="40"/>
    </row>
    <row r="504" spans="2:7" ht="13">
      <c r="B504" s="40"/>
      <c r="G504" s="40"/>
    </row>
    <row r="505" spans="2:7" ht="13">
      <c r="B505" s="40"/>
      <c r="G505" s="40"/>
    </row>
    <row r="506" spans="2:7" ht="13">
      <c r="B506" s="40"/>
      <c r="G506" s="40"/>
    </row>
    <row r="507" spans="2:7" ht="13">
      <c r="B507" s="40"/>
      <c r="G507" s="40"/>
    </row>
    <row r="508" spans="2:7" ht="13">
      <c r="B508" s="40"/>
      <c r="G508" s="40"/>
    </row>
    <row r="509" spans="2:7" ht="13">
      <c r="B509" s="40"/>
      <c r="G509" s="40"/>
    </row>
    <row r="510" spans="2:7" ht="13">
      <c r="B510" s="40"/>
      <c r="G510" s="40"/>
    </row>
    <row r="511" spans="2:7" ht="13">
      <c r="B511" s="40"/>
      <c r="G511" s="40"/>
    </row>
    <row r="512" spans="2:7" ht="13">
      <c r="B512" s="40"/>
      <c r="G512" s="40"/>
    </row>
    <row r="513" spans="2:7" ht="13">
      <c r="B513" s="40"/>
      <c r="G513" s="40"/>
    </row>
    <row r="514" spans="2:7" ht="13">
      <c r="B514" s="40"/>
      <c r="G514" s="40"/>
    </row>
    <row r="515" spans="2:7" ht="13">
      <c r="B515" s="40"/>
      <c r="G515" s="40"/>
    </row>
    <row r="516" spans="2:7" ht="13">
      <c r="B516" s="40"/>
      <c r="G516" s="40"/>
    </row>
    <row r="517" spans="2:7" ht="13">
      <c r="B517" s="40"/>
      <c r="G517" s="40"/>
    </row>
    <row r="518" spans="2:7" ht="13">
      <c r="B518" s="40"/>
      <c r="G518" s="40"/>
    </row>
    <row r="519" spans="2:7" ht="13">
      <c r="B519" s="40"/>
      <c r="G519" s="40"/>
    </row>
    <row r="520" spans="2:7" ht="13">
      <c r="B520" s="40"/>
      <c r="G520" s="40"/>
    </row>
    <row r="521" spans="2:7" ht="13">
      <c r="B521" s="40"/>
      <c r="G521" s="40"/>
    </row>
    <row r="522" spans="2:7" ht="13">
      <c r="B522" s="40"/>
      <c r="G522" s="40"/>
    </row>
    <row r="523" spans="2:7" ht="13">
      <c r="B523" s="40"/>
      <c r="G523" s="40"/>
    </row>
    <row r="524" spans="2:7" ht="13">
      <c r="B524" s="40"/>
      <c r="G524" s="40"/>
    </row>
    <row r="525" spans="2:7" ht="13">
      <c r="B525" s="40"/>
      <c r="G525" s="40"/>
    </row>
    <row r="526" spans="2:7" ht="13">
      <c r="B526" s="40"/>
      <c r="G526" s="40"/>
    </row>
    <row r="527" spans="2:7" ht="13">
      <c r="B527" s="40"/>
      <c r="G527" s="40"/>
    </row>
    <row r="528" spans="2:7" ht="13">
      <c r="B528" s="40"/>
      <c r="G528" s="40"/>
    </row>
    <row r="529" spans="2:7" ht="13">
      <c r="B529" s="40"/>
      <c r="G529" s="40"/>
    </row>
    <row r="530" spans="2:7" ht="13">
      <c r="B530" s="40"/>
      <c r="G530" s="40"/>
    </row>
    <row r="531" spans="2:7" ht="13">
      <c r="B531" s="40"/>
      <c r="G531" s="40"/>
    </row>
    <row r="532" spans="2:7" ht="13">
      <c r="B532" s="40"/>
      <c r="G532" s="40"/>
    </row>
    <row r="533" spans="2:7" ht="13">
      <c r="B533" s="40"/>
      <c r="G533" s="40"/>
    </row>
    <row r="534" spans="2:7" ht="13">
      <c r="B534" s="40"/>
      <c r="G534" s="40"/>
    </row>
    <row r="535" spans="2:7" ht="13">
      <c r="B535" s="40"/>
      <c r="G535" s="40"/>
    </row>
    <row r="536" spans="2:7" ht="13">
      <c r="B536" s="40"/>
      <c r="G536" s="40"/>
    </row>
    <row r="537" spans="2:7" ht="13">
      <c r="B537" s="40"/>
      <c r="G537" s="40"/>
    </row>
    <row r="538" spans="2:7" ht="13">
      <c r="B538" s="40"/>
      <c r="G538" s="40"/>
    </row>
    <row r="539" spans="2:7" ht="13">
      <c r="B539" s="40"/>
      <c r="G539" s="40"/>
    </row>
    <row r="540" spans="2:7" ht="13">
      <c r="B540" s="40"/>
      <c r="G540" s="40"/>
    </row>
    <row r="541" spans="2:7" ht="13">
      <c r="B541" s="40"/>
      <c r="G541" s="40"/>
    </row>
    <row r="542" spans="2:7" ht="13">
      <c r="B542" s="40"/>
      <c r="G542" s="40"/>
    </row>
    <row r="543" spans="2:7" ht="13">
      <c r="B543" s="40"/>
      <c r="G543" s="40"/>
    </row>
    <row r="544" spans="2:7" ht="13">
      <c r="B544" s="40"/>
      <c r="G544" s="40"/>
    </row>
    <row r="545" spans="2:7" ht="13">
      <c r="B545" s="40"/>
      <c r="G545" s="40"/>
    </row>
    <row r="546" spans="2:7" ht="13">
      <c r="B546" s="40"/>
      <c r="G546" s="40"/>
    </row>
    <row r="547" spans="2:7" ht="13">
      <c r="B547" s="40"/>
      <c r="G547" s="40"/>
    </row>
    <row r="548" spans="2:7" ht="13">
      <c r="B548" s="40"/>
      <c r="G548" s="40"/>
    </row>
    <row r="549" spans="2:7" ht="13">
      <c r="B549" s="40"/>
      <c r="G549" s="40"/>
    </row>
    <row r="550" spans="2:7" ht="13">
      <c r="B550" s="40"/>
      <c r="G550" s="40"/>
    </row>
    <row r="551" spans="2:7" ht="13">
      <c r="B551" s="40"/>
      <c r="G551" s="40"/>
    </row>
    <row r="552" spans="2:7" ht="13">
      <c r="B552" s="40"/>
      <c r="G552" s="40"/>
    </row>
    <row r="553" spans="2:7" ht="13">
      <c r="B553" s="40"/>
      <c r="G553" s="40"/>
    </row>
    <row r="554" spans="2:7" ht="13">
      <c r="B554" s="40"/>
      <c r="G554" s="40"/>
    </row>
    <row r="555" spans="2:7" ht="13">
      <c r="B555" s="40"/>
      <c r="G555" s="40"/>
    </row>
    <row r="556" spans="2:7" ht="13">
      <c r="B556" s="40"/>
      <c r="G556" s="40"/>
    </row>
    <row r="557" spans="2:7" ht="13">
      <c r="B557" s="40"/>
      <c r="G557" s="40"/>
    </row>
    <row r="558" spans="2:7" ht="13">
      <c r="B558" s="40"/>
      <c r="G558" s="40"/>
    </row>
    <row r="559" spans="2:7" ht="13">
      <c r="B559" s="40"/>
      <c r="G559" s="40"/>
    </row>
    <row r="560" spans="2:7" ht="13">
      <c r="B560" s="40"/>
      <c r="G560" s="40"/>
    </row>
    <row r="561" spans="2:7" ht="13">
      <c r="B561" s="40"/>
      <c r="G561" s="40"/>
    </row>
    <row r="562" spans="2:7" ht="13">
      <c r="B562" s="40"/>
      <c r="G562" s="40"/>
    </row>
    <row r="563" spans="2:7" ht="13">
      <c r="B563" s="40"/>
      <c r="G563" s="40"/>
    </row>
    <row r="564" spans="2:7" ht="13">
      <c r="B564" s="40"/>
      <c r="G564" s="40"/>
    </row>
    <row r="565" spans="2:7" ht="13">
      <c r="B565" s="40"/>
      <c r="G565" s="40"/>
    </row>
    <row r="566" spans="2:7" ht="13">
      <c r="B566" s="40"/>
      <c r="G566" s="40"/>
    </row>
    <row r="567" spans="2:7" ht="13">
      <c r="B567" s="40"/>
      <c r="G567" s="40"/>
    </row>
    <row r="568" spans="2:7" ht="13">
      <c r="B568" s="40"/>
      <c r="G568" s="40"/>
    </row>
    <row r="569" spans="2:7" ht="13">
      <c r="B569" s="40"/>
      <c r="G569" s="40"/>
    </row>
    <row r="570" spans="2:7" ht="13">
      <c r="B570" s="40"/>
      <c r="G570" s="40"/>
    </row>
    <row r="571" spans="2:7" ht="13">
      <c r="B571" s="40"/>
      <c r="G571" s="40"/>
    </row>
    <row r="572" spans="2:7" ht="13">
      <c r="B572" s="40"/>
      <c r="G572" s="40"/>
    </row>
    <row r="573" spans="2:7" ht="13">
      <c r="B573" s="40"/>
      <c r="G573" s="40"/>
    </row>
    <row r="574" spans="2:7" ht="13">
      <c r="B574" s="40"/>
      <c r="G574" s="40"/>
    </row>
    <row r="575" spans="2:7" ht="13">
      <c r="B575" s="40"/>
      <c r="G575" s="40"/>
    </row>
    <row r="576" spans="2:7" ht="13">
      <c r="B576" s="40"/>
      <c r="G576" s="40"/>
    </row>
    <row r="577" spans="2:7" ht="13">
      <c r="B577" s="40"/>
      <c r="G577" s="40"/>
    </row>
    <row r="578" spans="2:7" ht="13">
      <c r="B578" s="40"/>
      <c r="G578" s="40"/>
    </row>
    <row r="579" spans="2:7" ht="13">
      <c r="B579" s="40"/>
      <c r="G579" s="40"/>
    </row>
    <row r="580" spans="2:7" ht="13">
      <c r="B580" s="40"/>
      <c r="G580" s="40"/>
    </row>
    <row r="581" spans="2:7" ht="13">
      <c r="B581" s="40"/>
      <c r="G581" s="40"/>
    </row>
    <row r="582" spans="2:7" ht="13">
      <c r="B582" s="40"/>
      <c r="G582" s="40"/>
    </row>
    <row r="583" spans="2:7" ht="13">
      <c r="B583" s="40"/>
      <c r="G583" s="40"/>
    </row>
    <row r="584" spans="2:7" ht="13">
      <c r="B584" s="40"/>
      <c r="G584" s="40"/>
    </row>
    <row r="585" spans="2:7" ht="13">
      <c r="B585" s="40"/>
      <c r="G585" s="40"/>
    </row>
    <row r="586" spans="2:7" ht="13">
      <c r="B586" s="40"/>
      <c r="G586" s="40"/>
    </row>
    <row r="587" spans="2:7" ht="13">
      <c r="B587" s="40"/>
      <c r="G587" s="40"/>
    </row>
    <row r="588" spans="2:7" ht="13">
      <c r="B588" s="40"/>
      <c r="G588" s="40"/>
    </row>
    <row r="589" spans="2:7" ht="13">
      <c r="B589" s="40"/>
      <c r="G589" s="40"/>
    </row>
    <row r="590" spans="2:7" ht="13">
      <c r="B590" s="40"/>
      <c r="G590" s="40"/>
    </row>
    <row r="591" spans="2:7" ht="13">
      <c r="B591" s="40"/>
      <c r="G591" s="40"/>
    </row>
    <row r="592" spans="2:7" ht="13">
      <c r="B592" s="40"/>
      <c r="G592" s="40"/>
    </row>
    <row r="593" spans="2:7" ht="13">
      <c r="B593" s="40"/>
      <c r="G593" s="40"/>
    </row>
    <row r="594" spans="2:7" ht="13">
      <c r="B594" s="40"/>
      <c r="G594" s="40"/>
    </row>
    <row r="595" spans="2:7" ht="13">
      <c r="B595" s="40"/>
      <c r="G595" s="40"/>
    </row>
    <row r="596" spans="2:7" ht="13">
      <c r="B596" s="40"/>
      <c r="G596" s="40"/>
    </row>
    <row r="597" spans="2:7" ht="13">
      <c r="B597" s="40"/>
      <c r="G597" s="40"/>
    </row>
    <row r="598" spans="2:7" ht="13">
      <c r="B598" s="40"/>
      <c r="G598" s="40"/>
    </row>
    <row r="599" spans="2:7" ht="13">
      <c r="B599" s="40"/>
      <c r="G599" s="40"/>
    </row>
    <row r="600" spans="2:7" ht="13">
      <c r="B600" s="40"/>
      <c r="G600" s="40"/>
    </row>
    <row r="601" spans="2:7" ht="13">
      <c r="B601" s="40"/>
      <c r="G601" s="40"/>
    </row>
    <row r="602" spans="2:7" ht="13">
      <c r="B602" s="40"/>
      <c r="G602" s="40"/>
    </row>
    <row r="603" spans="2:7" ht="13">
      <c r="B603" s="40"/>
      <c r="G603" s="40"/>
    </row>
    <row r="604" spans="2:7" ht="13">
      <c r="B604" s="40"/>
      <c r="G604" s="40"/>
    </row>
    <row r="605" spans="2:7" ht="13">
      <c r="B605" s="40"/>
      <c r="G605" s="40"/>
    </row>
    <row r="606" spans="2:7" ht="13">
      <c r="B606" s="40"/>
      <c r="G606" s="40"/>
    </row>
    <row r="607" spans="2:7" ht="13">
      <c r="B607" s="40"/>
      <c r="G607" s="40"/>
    </row>
    <row r="608" spans="2:7" ht="13">
      <c r="B608" s="40"/>
      <c r="G608" s="40"/>
    </row>
    <row r="609" spans="2:7" ht="13">
      <c r="B609" s="40"/>
      <c r="G609" s="40"/>
    </row>
    <row r="610" spans="2:7" ht="13">
      <c r="B610" s="40"/>
      <c r="G610" s="40"/>
    </row>
    <row r="611" spans="2:7" ht="13">
      <c r="B611" s="40"/>
      <c r="G611" s="40"/>
    </row>
    <row r="612" spans="2:7" ht="13">
      <c r="B612" s="40"/>
      <c r="G612" s="40"/>
    </row>
    <row r="613" spans="2:7" ht="13">
      <c r="B613" s="40"/>
      <c r="G613" s="40"/>
    </row>
    <row r="614" spans="2:7" ht="13">
      <c r="B614" s="40"/>
      <c r="G614" s="40"/>
    </row>
    <row r="615" spans="2:7" ht="13">
      <c r="B615" s="40"/>
      <c r="G615" s="40"/>
    </row>
    <row r="616" spans="2:7" ht="13">
      <c r="B616" s="40"/>
      <c r="G616" s="40"/>
    </row>
    <row r="617" spans="2:7" ht="13">
      <c r="B617" s="40"/>
      <c r="G617" s="40"/>
    </row>
    <row r="618" spans="2:7" ht="13">
      <c r="B618" s="40"/>
      <c r="G618" s="40"/>
    </row>
    <row r="619" spans="2:7" ht="13">
      <c r="B619" s="40"/>
      <c r="G619" s="40"/>
    </row>
    <row r="620" spans="2:7" ht="13">
      <c r="B620" s="40"/>
      <c r="G620" s="40"/>
    </row>
    <row r="621" spans="2:7" ht="13">
      <c r="B621" s="40"/>
      <c r="G621" s="40"/>
    </row>
    <row r="622" spans="2:7" ht="13">
      <c r="B622" s="40"/>
      <c r="G622" s="40"/>
    </row>
    <row r="623" spans="2:7" ht="13">
      <c r="B623" s="40"/>
      <c r="G623" s="40"/>
    </row>
    <row r="624" spans="2:7" ht="13">
      <c r="B624" s="40"/>
      <c r="G624" s="40"/>
    </row>
    <row r="625" spans="2:7" ht="13">
      <c r="B625" s="40"/>
      <c r="G625" s="40"/>
    </row>
    <row r="626" spans="2:7" ht="13">
      <c r="B626" s="40"/>
      <c r="G626" s="40"/>
    </row>
    <row r="627" spans="2:7" ht="13">
      <c r="B627" s="40"/>
      <c r="G627" s="40"/>
    </row>
    <row r="628" spans="2:7" ht="13">
      <c r="B628" s="40"/>
      <c r="G628" s="40"/>
    </row>
    <row r="629" spans="2:7" ht="13">
      <c r="B629" s="40"/>
      <c r="G629" s="40"/>
    </row>
    <row r="630" spans="2:7" ht="13">
      <c r="B630" s="40"/>
      <c r="G630" s="40"/>
    </row>
    <row r="631" spans="2:7" ht="13">
      <c r="B631" s="40"/>
      <c r="G631" s="40"/>
    </row>
    <row r="632" spans="2:7" ht="13">
      <c r="B632" s="40"/>
      <c r="G632" s="40"/>
    </row>
    <row r="633" spans="2:7" ht="13">
      <c r="B633" s="40"/>
      <c r="G633" s="40"/>
    </row>
    <row r="634" spans="2:7" ht="13">
      <c r="B634" s="40"/>
      <c r="G634" s="40"/>
    </row>
    <row r="635" spans="2:7" ht="13">
      <c r="B635" s="40"/>
      <c r="G635" s="40"/>
    </row>
    <row r="636" spans="2:7" ht="13">
      <c r="B636" s="40"/>
      <c r="G636" s="40"/>
    </row>
    <row r="637" spans="2:7" ht="13">
      <c r="B637" s="40"/>
      <c r="G637" s="40"/>
    </row>
    <row r="638" spans="2:7" ht="13">
      <c r="B638" s="40"/>
      <c r="G638" s="40"/>
    </row>
    <row r="639" spans="2:7" ht="13">
      <c r="B639" s="40"/>
      <c r="G639" s="40"/>
    </row>
    <row r="640" spans="2:7" ht="13">
      <c r="B640" s="40"/>
      <c r="G640" s="40"/>
    </row>
    <row r="641" spans="2:7" ht="13">
      <c r="B641" s="40"/>
      <c r="G641" s="40"/>
    </row>
    <row r="642" spans="2:7" ht="13">
      <c r="B642" s="40"/>
      <c r="G642" s="40"/>
    </row>
    <row r="643" spans="2:7" ht="13">
      <c r="B643" s="40"/>
      <c r="G643" s="40"/>
    </row>
    <row r="644" spans="2:7" ht="13">
      <c r="B644" s="40"/>
      <c r="G644" s="40"/>
    </row>
    <row r="645" spans="2:7" ht="13">
      <c r="B645" s="40"/>
      <c r="G645" s="40"/>
    </row>
    <row r="646" spans="2:7" ht="13">
      <c r="B646" s="40"/>
      <c r="G646" s="40"/>
    </row>
    <row r="647" spans="2:7" ht="13">
      <c r="B647" s="40"/>
      <c r="G647" s="40"/>
    </row>
    <row r="648" spans="2:7" ht="13">
      <c r="B648" s="40"/>
      <c r="G648" s="40"/>
    </row>
    <row r="649" spans="2:7" ht="13">
      <c r="B649" s="40"/>
      <c r="G649" s="40"/>
    </row>
    <row r="650" spans="2:7" ht="13">
      <c r="B650" s="40"/>
      <c r="G650" s="40"/>
    </row>
    <row r="651" spans="2:7" ht="13">
      <c r="B651" s="40"/>
      <c r="G651" s="40"/>
    </row>
    <row r="652" spans="2:7" ht="13">
      <c r="B652" s="40"/>
      <c r="G652" s="40"/>
    </row>
    <row r="653" spans="2:7" ht="13">
      <c r="B653" s="40"/>
      <c r="G653" s="40"/>
    </row>
    <row r="654" spans="2:7" ht="13">
      <c r="B654" s="40"/>
      <c r="G654" s="40"/>
    </row>
    <row r="655" spans="2:7" ht="13">
      <c r="B655" s="40"/>
      <c r="G655" s="40"/>
    </row>
    <row r="656" spans="2:7" ht="13">
      <c r="B656" s="40"/>
      <c r="G656" s="40"/>
    </row>
    <row r="657" spans="2:7" ht="13">
      <c r="B657" s="40"/>
      <c r="G657" s="40"/>
    </row>
    <row r="658" spans="2:7" ht="13">
      <c r="B658" s="40"/>
      <c r="G658" s="40"/>
    </row>
    <row r="659" spans="2:7" ht="13">
      <c r="B659" s="40"/>
      <c r="G659" s="40"/>
    </row>
    <row r="660" spans="2:7" ht="13">
      <c r="B660" s="40"/>
      <c r="G660" s="40"/>
    </row>
    <row r="661" spans="2:7" ht="13">
      <c r="B661" s="40"/>
      <c r="G661" s="40"/>
    </row>
    <row r="662" spans="2:7" ht="13">
      <c r="B662" s="40"/>
      <c r="G662" s="40"/>
    </row>
    <row r="663" spans="2:7" ht="13">
      <c r="B663" s="40"/>
      <c r="G663" s="40"/>
    </row>
    <row r="664" spans="2:7" ht="13">
      <c r="B664" s="40"/>
      <c r="G664" s="40"/>
    </row>
    <row r="665" spans="2:7" ht="13">
      <c r="B665" s="40"/>
      <c r="G665" s="40"/>
    </row>
    <row r="666" spans="2:7" ht="13">
      <c r="B666" s="40"/>
      <c r="G666" s="40"/>
    </row>
    <row r="667" spans="2:7" ht="13">
      <c r="B667" s="40"/>
      <c r="G667" s="40"/>
    </row>
    <row r="668" spans="2:7" ht="13">
      <c r="B668" s="40"/>
      <c r="G668" s="40"/>
    </row>
    <row r="669" spans="2:7" ht="13">
      <c r="B669" s="40"/>
      <c r="G669" s="40"/>
    </row>
    <row r="670" spans="2:7" ht="13">
      <c r="B670" s="40"/>
      <c r="G670" s="40"/>
    </row>
    <row r="671" spans="2:7" ht="13">
      <c r="B671" s="40"/>
      <c r="G671" s="40"/>
    </row>
    <row r="672" spans="2:7" ht="13">
      <c r="B672" s="40"/>
      <c r="G672" s="40"/>
    </row>
    <row r="673" spans="2:7" ht="13">
      <c r="B673" s="40"/>
      <c r="G673" s="40"/>
    </row>
    <row r="674" spans="2:7" ht="13">
      <c r="B674" s="40"/>
      <c r="G674" s="40"/>
    </row>
    <row r="675" spans="2:7" ht="13">
      <c r="B675" s="40"/>
      <c r="G675" s="40"/>
    </row>
    <row r="676" spans="2:7" ht="13">
      <c r="B676" s="40"/>
      <c r="G676" s="40"/>
    </row>
    <row r="677" spans="2:7" ht="13">
      <c r="B677" s="40"/>
      <c r="G677" s="40"/>
    </row>
    <row r="678" spans="2:7" ht="13">
      <c r="B678" s="40"/>
      <c r="G678" s="40"/>
    </row>
    <row r="679" spans="2:7" ht="13">
      <c r="B679" s="40"/>
      <c r="G679" s="40"/>
    </row>
    <row r="680" spans="2:7" ht="13">
      <c r="B680" s="40"/>
      <c r="G680" s="40"/>
    </row>
    <row r="681" spans="2:7" ht="13">
      <c r="B681" s="40"/>
      <c r="G681" s="40"/>
    </row>
    <row r="682" spans="2:7" ht="13">
      <c r="B682" s="40"/>
      <c r="G682" s="40"/>
    </row>
    <row r="683" spans="2:7" ht="13">
      <c r="B683" s="40"/>
      <c r="G683" s="40"/>
    </row>
    <row r="684" spans="2:7" ht="13">
      <c r="B684" s="40"/>
      <c r="G684" s="40"/>
    </row>
    <row r="685" spans="2:7" ht="13">
      <c r="B685" s="40"/>
      <c r="G685" s="40"/>
    </row>
    <row r="686" spans="2:7" ht="13">
      <c r="B686" s="40"/>
      <c r="G686" s="40"/>
    </row>
    <row r="687" spans="2:7" ht="13">
      <c r="B687" s="40"/>
      <c r="G687" s="40"/>
    </row>
    <row r="688" spans="2:7" ht="13">
      <c r="B688" s="40"/>
      <c r="G688" s="40"/>
    </row>
    <row r="689" spans="2:7" ht="13">
      <c r="B689" s="40"/>
      <c r="G689" s="40"/>
    </row>
    <row r="690" spans="2:7" ht="13">
      <c r="B690" s="40"/>
      <c r="G690" s="40"/>
    </row>
    <row r="691" spans="2:7" ht="13">
      <c r="B691" s="40"/>
      <c r="G691" s="40"/>
    </row>
    <row r="692" spans="2:7" ht="13">
      <c r="B692" s="40"/>
      <c r="G692" s="40"/>
    </row>
    <row r="693" spans="2:7" ht="13">
      <c r="B693" s="40"/>
      <c r="G693" s="40"/>
    </row>
    <row r="694" spans="2:7" ht="13">
      <c r="B694" s="40"/>
      <c r="G694" s="40"/>
    </row>
    <row r="695" spans="2:7" ht="13">
      <c r="B695" s="40"/>
      <c r="G695" s="40"/>
    </row>
    <row r="696" spans="2:7" ht="13">
      <c r="B696" s="40"/>
      <c r="G696" s="40"/>
    </row>
    <row r="697" spans="2:7" ht="13">
      <c r="B697" s="40"/>
      <c r="G697" s="40"/>
    </row>
    <row r="698" spans="2:7" ht="13">
      <c r="B698" s="40"/>
      <c r="G698" s="40"/>
    </row>
    <row r="699" spans="2:7" ht="13">
      <c r="B699" s="40"/>
      <c r="G699" s="40"/>
    </row>
    <row r="700" spans="2:7" ht="13">
      <c r="B700" s="40"/>
      <c r="G700" s="40"/>
    </row>
    <row r="701" spans="2:7" ht="13">
      <c r="B701" s="40"/>
      <c r="G701" s="40"/>
    </row>
    <row r="702" spans="2:7" ht="13">
      <c r="B702" s="40"/>
      <c r="G702" s="40"/>
    </row>
    <row r="703" spans="2:7" ht="13">
      <c r="B703" s="40"/>
      <c r="G703" s="40"/>
    </row>
    <row r="704" spans="2:7" ht="13">
      <c r="B704" s="40"/>
      <c r="G704" s="40"/>
    </row>
    <row r="705" spans="2:7" ht="13">
      <c r="B705" s="40"/>
      <c r="G705" s="40"/>
    </row>
    <row r="706" spans="2:7" ht="13">
      <c r="B706" s="40"/>
      <c r="G706" s="40"/>
    </row>
    <row r="707" spans="2:7" ht="13">
      <c r="B707" s="40"/>
      <c r="G707" s="40"/>
    </row>
    <row r="708" spans="2:7" ht="13">
      <c r="B708" s="40"/>
      <c r="G708" s="40"/>
    </row>
    <row r="709" spans="2:7" ht="13">
      <c r="B709" s="40"/>
      <c r="G709" s="40"/>
    </row>
    <row r="710" spans="2:7" ht="13">
      <c r="B710" s="40"/>
      <c r="G710" s="40"/>
    </row>
    <row r="711" spans="2:7" ht="13">
      <c r="B711" s="40"/>
      <c r="G711" s="40"/>
    </row>
    <row r="712" spans="2:7" ht="13">
      <c r="B712" s="40"/>
      <c r="G712" s="40"/>
    </row>
    <row r="713" spans="2:7" ht="13">
      <c r="B713" s="40"/>
      <c r="G713" s="40"/>
    </row>
    <row r="714" spans="2:7" ht="13">
      <c r="B714" s="40"/>
      <c r="G714" s="40"/>
    </row>
    <row r="715" spans="2:7" ht="13">
      <c r="B715" s="40"/>
      <c r="G715" s="40"/>
    </row>
    <row r="716" spans="2:7" ht="13">
      <c r="B716" s="40"/>
      <c r="G716" s="40"/>
    </row>
    <row r="717" spans="2:7" ht="13">
      <c r="B717" s="40"/>
      <c r="G717" s="40"/>
    </row>
    <row r="718" spans="2:7" ht="13">
      <c r="B718" s="40"/>
      <c r="G718" s="40"/>
    </row>
    <row r="719" spans="2:7" ht="13">
      <c r="B719" s="40"/>
      <c r="G719" s="40"/>
    </row>
    <row r="720" spans="2:7" ht="13">
      <c r="B720" s="40"/>
      <c r="G720" s="40"/>
    </row>
    <row r="721" spans="2:7" ht="13">
      <c r="B721" s="40"/>
      <c r="G721" s="40"/>
    </row>
    <row r="722" spans="2:7" ht="13">
      <c r="B722" s="40"/>
      <c r="G722" s="40"/>
    </row>
    <row r="723" spans="2:7" ht="13">
      <c r="B723" s="40"/>
      <c r="G723" s="40"/>
    </row>
    <row r="724" spans="2:7" ht="13">
      <c r="B724" s="40"/>
      <c r="G724" s="40"/>
    </row>
    <row r="725" spans="2:7" ht="13">
      <c r="B725" s="40"/>
      <c r="G725" s="40"/>
    </row>
    <row r="726" spans="2:7" ht="13">
      <c r="B726" s="40"/>
      <c r="G726" s="40"/>
    </row>
    <row r="727" spans="2:7" ht="13">
      <c r="B727" s="40"/>
      <c r="G727" s="40"/>
    </row>
    <row r="728" spans="2:7" ht="13">
      <c r="B728" s="40"/>
      <c r="G728" s="40"/>
    </row>
    <row r="729" spans="2:7" ht="13">
      <c r="B729" s="40"/>
      <c r="G729" s="40"/>
    </row>
    <row r="730" spans="2:7" ht="13">
      <c r="B730" s="40"/>
      <c r="G730" s="40"/>
    </row>
    <row r="731" spans="2:7" ht="13">
      <c r="B731" s="40"/>
      <c r="G731" s="40"/>
    </row>
    <row r="732" spans="2:7" ht="13">
      <c r="B732" s="40"/>
      <c r="G732" s="40"/>
    </row>
    <row r="733" spans="2:7" ht="13">
      <c r="B733" s="40"/>
      <c r="G733" s="40"/>
    </row>
    <row r="734" spans="2:7" ht="13">
      <c r="B734" s="40"/>
      <c r="G734" s="40"/>
    </row>
    <row r="735" spans="2:7" ht="13">
      <c r="B735" s="40"/>
      <c r="G735" s="40"/>
    </row>
    <row r="736" spans="2:7" ht="13">
      <c r="B736" s="40"/>
      <c r="G736" s="40"/>
    </row>
    <row r="737" spans="2:7" ht="13">
      <c r="B737" s="40"/>
      <c r="G737" s="40"/>
    </row>
    <row r="738" spans="2:7" ht="13">
      <c r="B738" s="40"/>
      <c r="G738" s="40"/>
    </row>
    <row r="739" spans="2:7" ht="13">
      <c r="B739" s="40"/>
      <c r="G739" s="40"/>
    </row>
    <row r="740" spans="2:7" ht="13">
      <c r="B740" s="40"/>
      <c r="G740" s="40"/>
    </row>
    <row r="741" spans="2:7" ht="13">
      <c r="B741" s="40"/>
      <c r="G741" s="40"/>
    </row>
    <row r="742" spans="2:7" ht="13">
      <c r="B742" s="40"/>
      <c r="G742" s="40"/>
    </row>
    <row r="743" spans="2:7" ht="13">
      <c r="B743" s="40"/>
      <c r="G743" s="40"/>
    </row>
    <row r="744" spans="2:7" ht="13">
      <c r="B744" s="40"/>
      <c r="G744" s="40"/>
    </row>
    <row r="745" spans="2:7" ht="13">
      <c r="B745" s="40"/>
      <c r="G745" s="40"/>
    </row>
    <row r="746" spans="2:7" ht="13">
      <c r="B746" s="40"/>
      <c r="G746" s="40"/>
    </row>
    <row r="747" spans="2:7" ht="13">
      <c r="B747" s="40"/>
      <c r="G747" s="40"/>
    </row>
    <row r="748" spans="2:7" ht="13">
      <c r="B748" s="40"/>
      <c r="G748" s="40"/>
    </row>
    <row r="749" spans="2:7" ht="13">
      <c r="B749" s="40"/>
      <c r="G749" s="40"/>
    </row>
    <row r="750" spans="2:7" ht="13">
      <c r="B750" s="40"/>
      <c r="G750" s="40"/>
    </row>
    <row r="751" spans="2:7" ht="13">
      <c r="B751" s="40"/>
      <c r="G751" s="40"/>
    </row>
    <row r="752" spans="2:7" ht="13">
      <c r="B752" s="40"/>
      <c r="G752" s="40"/>
    </row>
    <row r="753" spans="2:7" ht="13">
      <c r="B753" s="40"/>
      <c r="G753" s="40"/>
    </row>
    <row r="754" spans="2:7" ht="13">
      <c r="B754" s="40"/>
      <c r="G754" s="40"/>
    </row>
    <row r="755" spans="2:7" ht="13">
      <c r="B755" s="40"/>
      <c r="G755" s="40"/>
    </row>
    <row r="756" spans="2:7" ht="13">
      <c r="B756" s="40"/>
      <c r="G756" s="40"/>
    </row>
    <row r="757" spans="2:7" ht="13">
      <c r="B757" s="40"/>
      <c r="G757" s="40"/>
    </row>
    <row r="758" spans="2:7" ht="13">
      <c r="B758" s="40"/>
      <c r="G758" s="40"/>
    </row>
    <row r="759" spans="2:7" ht="13">
      <c r="B759" s="40"/>
      <c r="G759" s="40"/>
    </row>
    <row r="760" spans="2:7" ht="13">
      <c r="B760" s="40"/>
      <c r="G760" s="40"/>
    </row>
    <row r="761" spans="2:7" ht="13">
      <c r="B761" s="40"/>
      <c r="G761" s="40"/>
    </row>
    <row r="762" spans="2:7" ht="13">
      <c r="B762" s="40"/>
      <c r="G762" s="40"/>
    </row>
    <row r="763" spans="2:7" ht="13">
      <c r="B763" s="40"/>
      <c r="G763" s="40"/>
    </row>
    <row r="764" spans="2:7" ht="13">
      <c r="B764" s="40"/>
      <c r="G764" s="40"/>
    </row>
    <row r="765" spans="2:7" ht="13">
      <c r="B765" s="40"/>
      <c r="G765" s="40"/>
    </row>
    <row r="766" spans="2:7" ht="13">
      <c r="B766" s="40"/>
      <c r="G766" s="40"/>
    </row>
    <row r="767" spans="2:7" ht="13">
      <c r="B767" s="40"/>
      <c r="G767" s="40"/>
    </row>
    <row r="768" spans="2:7" ht="13">
      <c r="B768" s="40"/>
      <c r="G768" s="40"/>
    </row>
    <row r="769" spans="2:7" ht="13">
      <c r="B769" s="40"/>
      <c r="G769" s="40"/>
    </row>
    <row r="770" spans="2:7" ht="13">
      <c r="B770" s="40"/>
      <c r="G770" s="40"/>
    </row>
    <row r="771" spans="2:7" ht="13">
      <c r="B771" s="40"/>
      <c r="G771" s="40"/>
    </row>
    <row r="772" spans="2:7" ht="13">
      <c r="B772" s="40"/>
      <c r="G772" s="40"/>
    </row>
    <row r="773" spans="2:7" ht="13">
      <c r="B773" s="40"/>
      <c r="G773" s="40"/>
    </row>
    <row r="774" spans="2:7" ht="13">
      <c r="B774" s="40"/>
      <c r="G774" s="40"/>
    </row>
    <row r="775" spans="2:7" ht="13">
      <c r="B775" s="40"/>
      <c r="G775" s="40"/>
    </row>
    <row r="776" spans="2:7" ht="13">
      <c r="B776" s="40"/>
      <c r="G776" s="40"/>
    </row>
    <row r="777" spans="2:7" ht="13">
      <c r="B777" s="40"/>
      <c r="G777" s="40"/>
    </row>
    <row r="778" spans="2:7" ht="13">
      <c r="B778" s="40"/>
      <c r="G778" s="40"/>
    </row>
    <row r="779" spans="2:7" ht="13">
      <c r="B779" s="40"/>
      <c r="G779" s="40"/>
    </row>
    <row r="780" spans="2:7" ht="13">
      <c r="B780" s="40"/>
      <c r="G780" s="40"/>
    </row>
    <row r="781" spans="2:7" ht="13">
      <c r="B781" s="40"/>
      <c r="G781" s="40"/>
    </row>
    <row r="782" spans="2:7" ht="13">
      <c r="B782" s="40"/>
      <c r="G782" s="40"/>
    </row>
    <row r="783" spans="2:7" ht="13">
      <c r="B783" s="40"/>
      <c r="G783" s="40"/>
    </row>
    <row r="784" spans="2:7" ht="13">
      <c r="B784" s="40"/>
      <c r="G784" s="40"/>
    </row>
    <row r="785" spans="2:7" ht="13">
      <c r="B785" s="40"/>
      <c r="G785" s="40"/>
    </row>
    <row r="786" spans="2:7" ht="13">
      <c r="B786" s="40"/>
      <c r="G786" s="40"/>
    </row>
    <row r="787" spans="2:7" ht="13">
      <c r="B787" s="40"/>
      <c r="G787" s="40"/>
    </row>
    <row r="788" spans="2:7" ht="13">
      <c r="B788" s="40"/>
      <c r="G788" s="40"/>
    </row>
    <row r="789" spans="2:7" ht="13">
      <c r="B789" s="40"/>
      <c r="G789" s="40"/>
    </row>
    <row r="790" spans="2:7" ht="13">
      <c r="B790" s="40"/>
      <c r="G790" s="40"/>
    </row>
    <row r="791" spans="2:7" ht="13">
      <c r="B791" s="40"/>
      <c r="G791" s="40"/>
    </row>
    <row r="792" spans="2:7" ht="13">
      <c r="B792" s="40"/>
      <c r="G792" s="40"/>
    </row>
    <row r="793" spans="2:7" ht="13">
      <c r="B793" s="40"/>
      <c r="G793" s="40"/>
    </row>
    <row r="794" spans="2:7" ht="13">
      <c r="B794" s="40"/>
      <c r="G794" s="40"/>
    </row>
    <row r="795" spans="2:7" ht="13">
      <c r="B795" s="40"/>
      <c r="G795" s="40"/>
    </row>
    <row r="796" spans="2:7" ht="13">
      <c r="B796" s="40"/>
      <c r="G796" s="40"/>
    </row>
    <row r="797" spans="2:7" ht="13">
      <c r="B797" s="40"/>
      <c r="G797" s="40"/>
    </row>
    <row r="798" spans="2:7" ht="13">
      <c r="B798" s="40"/>
      <c r="G798" s="40"/>
    </row>
    <row r="799" spans="2:7" ht="13">
      <c r="B799" s="40"/>
      <c r="G799" s="40"/>
    </row>
    <row r="800" spans="2:7" ht="13">
      <c r="B800" s="40"/>
      <c r="G800" s="40"/>
    </row>
    <row r="801" spans="2:7" ht="13">
      <c r="B801" s="40"/>
      <c r="G801" s="40"/>
    </row>
    <row r="802" spans="2:7" ht="13">
      <c r="B802" s="40"/>
      <c r="G802" s="40"/>
    </row>
    <row r="803" spans="2:7" ht="13">
      <c r="B803" s="40"/>
      <c r="G803" s="40"/>
    </row>
    <row r="804" spans="2:7" ht="13">
      <c r="B804" s="40"/>
      <c r="G804" s="40"/>
    </row>
    <row r="805" spans="2:7" ht="13">
      <c r="B805" s="40"/>
      <c r="G805" s="40"/>
    </row>
    <row r="806" spans="2:7" ht="13">
      <c r="B806" s="40"/>
      <c r="G806" s="40"/>
    </row>
    <row r="807" spans="2:7" ht="13">
      <c r="B807" s="40"/>
      <c r="G807" s="40"/>
    </row>
    <row r="808" spans="2:7" ht="13">
      <c r="B808" s="40"/>
      <c r="G808" s="40"/>
    </row>
    <row r="809" spans="2:7" ht="13">
      <c r="B809" s="40"/>
      <c r="G809" s="40"/>
    </row>
    <row r="810" spans="2:7" ht="13">
      <c r="B810" s="40"/>
      <c r="G810" s="40"/>
    </row>
    <row r="811" spans="2:7" ht="13">
      <c r="B811" s="40"/>
      <c r="G811" s="40"/>
    </row>
    <row r="812" spans="2:7" ht="13">
      <c r="B812" s="40"/>
      <c r="G812" s="40"/>
    </row>
    <row r="813" spans="2:7" ht="13">
      <c r="B813" s="40"/>
      <c r="G813" s="40"/>
    </row>
    <row r="814" spans="2:7" ht="13">
      <c r="B814" s="40"/>
      <c r="G814" s="40"/>
    </row>
    <row r="815" spans="2:7" ht="13">
      <c r="B815" s="40"/>
      <c r="G815" s="40"/>
    </row>
    <row r="816" spans="2:7" ht="13">
      <c r="B816" s="40"/>
      <c r="G816" s="40"/>
    </row>
    <row r="817" spans="2:7" ht="13">
      <c r="B817" s="40"/>
      <c r="G817" s="40"/>
    </row>
    <row r="818" spans="2:7" ht="13">
      <c r="B818" s="40"/>
      <c r="G818" s="40"/>
    </row>
    <row r="819" spans="2:7" ht="13">
      <c r="B819" s="40"/>
      <c r="G819" s="40"/>
    </row>
    <row r="820" spans="2:7" ht="13">
      <c r="B820" s="40"/>
      <c r="G820" s="40"/>
    </row>
    <row r="821" spans="2:7" ht="13">
      <c r="B821" s="40"/>
      <c r="G821" s="40"/>
    </row>
    <row r="822" spans="2:7" ht="13">
      <c r="B822" s="40"/>
      <c r="G822" s="40"/>
    </row>
    <row r="823" spans="2:7" ht="13">
      <c r="B823" s="40"/>
      <c r="G823" s="40"/>
    </row>
    <row r="824" spans="2:7" ht="13">
      <c r="B824" s="40"/>
      <c r="G824" s="40"/>
    </row>
    <row r="825" spans="2:7" ht="13">
      <c r="B825" s="40"/>
      <c r="G825" s="40"/>
    </row>
    <row r="826" spans="2:7" ht="13">
      <c r="B826" s="40"/>
      <c r="G826" s="40"/>
    </row>
    <row r="827" spans="2:7" ht="13">
      <c r="B827" s="40"/>
      <c r="G827" s="40"/>
    </row>
    <row r="828" spans="2:7" ht="13">
      <c r="B828" s="40"/>
      <c r="G828" s="40"/>
    </row>
    <row r="829" spans="2:7" ht="13">
      <c r="B829" s="40"/>
      <c r="G829" s="40"/>
    </row>
    <row r="830" spans="2:7" ht="13">
      <c r="B830" s="40"/>
      <c r="G830" s="40"/>
    </row>
    <row r="831" spans="2:7" ht="13">
      <c r="B831" s="40"/>
      <c r="G831" s="40"/>
    </row>
    <row r="832" spans="2:7" ht="13">
      <c r="B832" s="40"/>
      <c r="G832" s="40"/>
    </row>
    <row r="833" spans="2:7" ht="13">
      <c r="B833" s="40"/>
      <c r="G833" s="40"/>
    </row>
    <row r="834" spans="2:7" ht="13">
      <c r="B834" s="40"/>
      <c r="G834" s="40"/>
    </row>
    <row r="835" spans="2:7" ht="13">
      <c r="B835" s="40"/>
      <c r="G835" s="40"/>
    </row>
    <row r="836" spans="2:7" ht="13">
      <c r="B836" s="40"/>
      <c r="G836" s="40"/>
    </row>
    <row r="837" spans="2:7" ht="13">
      <c r="B837" s="40"/>
      <c r="G837" s="40"/>
    </row>
    <row r="838" spans="2:7" ht="13">
      <c r="B838" s="40"/>
      <c r="G838" s="40"/>
    </row>
    <row r="839" spans="2:7" ht="13">
      <c r="B839" s="40"/>
      <c r="G839" s="40"/>
    </row>
    <row r="840" spans="2:7" ht="13">
      <c r="B840" s="40"/>
      <c r="G840" s="40"/>
    </row>
    <row r="841" spans="2:7" ht="13">
      <c r="B841" s="40"/>
      <c r="G841" s="40"/>
    </row>
    <row r="842" spans="2:7" ht="13">
      <c r="B842" s="40"/>
      <c r="G842" s="40"/>
    </row>
    <row r="843" spans="2:7" ht="13">
      <c r="B843" s="40"/>
      <c r="G843" s="40"/>
    </row>
    <row r="844" spans="2:7" ht="13">
      <c r="B844" s="40"/>
      <c r="G844" s="40"/>
    </row>
    <row r="845" spans="2:7" ht="13">
      <c r="B845" s="40"/>
      <c r="G845" s="40"/>
    </row>
    <row r="846" spans="2:7" ht="13">
      <c r="B846" s="40"/>
      <c r="G846" s="40"/>
    </row>
    <row r="847" spans="2:7" ht="13">
      <c r="B847" s="40"/>
      <c r="G847" s="40"/>
    </row>
    <row r="848" spans="2:7" ht="13">
      <c r="B848" s="40"/>
      <c r="G848" s="40"/>
    </row>
    <row r="849" spans="2:7" ht="13">
      <c r="B849" s="40"/>
      <c r="G849" s="40"/>
    </row>
    <row r="850" spans="2:7" ht="13">
      <c r="B850" s="40"/>
      <c r="G850" s="40"/>
    </row>
    <row r="851" spans="2:7" ht="13">
      <c r="B851" s="40"/>
      <c r="G851" s="40"/>
    </row>
    <row r="852" spans="2:7" ht="13">
      <c r="B852" s="40"/>
      <c r="G852" s="40"/>
    </row>
    <row r="853" spans="2:7" ht="13">
      <c r="B853" s="40"/>
      <c r="G853" s="40"/>
    </row>
    <row r="854" spans="2:7" ht="13">
      <c r="B854" s="40"/>
      <c r="G854" s="40"/>
    </row>
    <row r="855" spans="2:7" ht="13">
      <c r="B855" s="40"/>
      <c r="G855" s="40"/>
    </row>
    <row r="856" spans="2:7" ht="13">
      <c r="B856" s="40"/>
      <c r="G856" s="40"/>
    </row>
    <row r="857" spans="2:7" ht="13">
      <c r="B857" s="40"/>
      <c r="G857" s="40"/>
    </row>
    <row r="858" spans="2:7" ht="13">
      <c r="B858" s="40"/>
      <c r="G858" s="40"/>
    </row>
    <row r="859" spans="2:7" ht="13">
      <c r="B859" s="40"/>
      <c r="G859" s="40"/>
    </row>
    <row r="860" spans="2:7" ht="13">
      <c r="B860" s="40"/>
      <c r="G860" s="40"/>
    </row>
    <row r="861" spans="2:7" ht="13">
      <c r="B861" s="40"/>
      <c r="G861" s="40"/>
    </row>
    <row r="862" spans="2:7" ht="13">
      <c r="B862" s="40"/>
      <c r="G862" s="40"/>
    </row>
    <row r="863" spans="2:7" ht="13">
      <c r="B863" s="40"/>
      <c r="G863" s="40"/>
    </row>
    <row r="864" spans="2:7" ht="13">
      <c r="B864" s="40"/>
      <c r="G864" s="40"/>
    </row>
    <row r="865" spans="2:7" ht="13">
      <c r="B865" s="40"/>
      <c r="G865" s="40"/>
    </row>
    <row r="866" spans="2:7" ht="13">
      <c r="B866" s="40"/>
      <c r="G866" s="40"/>
    </row>
    <row r="867" spans="2:7" ht="13">
      <c r="B867" s="40"/>
      <c r="G867" s="40"/>
    </row>
    <row r="868" spans="2:7" ht="13">
      <c r="B868" s="40"/>
      <c r="G868" s="40"/>
    </row>
    <row r="869" spans="2:7" ht="13">
      <c r="B869" s="40"/>
      <c r="G869" s="40"/>
    </row>
    <row r="870" spans="2:7" ht="13">
      <c r="B870" s="40"/>
      <c r="G870" s="40"/>
    </row>
    <row r="871" spans="2:7" ht="13">
      <c r="B871" s="40"/>
      <c r="G871" s="40"/>
    </row>
    <row r="872" spans="2:7" ht="13">
      <c r="B872" s="40"/>
      <c r="G872" s="40"/>
    </row>
    <row r="873" spans="2:7" ht="13">
      <c r="B873" s="40"/>
      <c r="G873" s="40"/>
    </row>
    <row r="874" spans="2:7" ht="13">
      <c r="B874" s="40"/>
      <c r="G874" s="40"/>
    </row>
    <row r="875" spans="2:7" ht="13">
      <c r="B875" s="40"/>
      <c r="G875" s="40"/>
    </row>
    <row r="876" spans="2:7" ht="13">
      <c r="B876" s="40"/>
      <c r="G876" s="40"/>
    </row>
    <row r="877" spans="2:7" ht="13">
      <c r="B877" s="40"/>
      <c r="G877" s="40"/>
    </row>
    <row r="878" spans="2:7" ht="13">
      <c r="B878" s="40"/>
      <c r="G878" s="40"/>
    </row>
    <row r="879" spans="2:7" ht="13">
      <c r="B879" s="40"/>
      <c r="G879" s="40"/>
    </row>
    <row r="880" spans="2:7" ht="13">
      <c r="B880" s="40"/>
      <c r="G880" s="40"/>
    </row>
    <row r="881" spans="2:7" ht="13">
      <c r="B881" s="40"/>
      <c r="G881" s="40"/>
    </row>
    <row r="882" spans="2:7" ht="13">
      <c r="B882" s="40"/>
      <c r="G882" s="40"/>
    </row>
    <row r="883" spans="2:7" ht="13">
      <c r="B883" s="40"/>
      <c r="G883" s="40"/>
    </row>
    <row r="884" spans="2:7" ht="13">
      <c r="B884" s="40"/>
      <c r="G884" s="40"/>
    </row>
    <row r="885" spans="2:7" ht="13">
      <c r="B885" s="40"/>
      <c r="G885" s="40"/>
    </row>
    <row r="886" spans="2:7" ht="13">
      <c r="B886" s="40"/>
      <c r="G886" s="40"/>
    </row>
    <row r="887" spans="2:7" ht="13">
      <c r="B887" s="40"/>
      <c r="G887" s="40"/>
    </row>
    <row r="888" spans="2:7" ht="13">
      <c r="B888" s="40"/>
      <c r="G888" s="40"/>
    </row>
    <row r="889" spans="2:7" ht="13">
      <c r="B889" s="40"/>
      <c r="G889" s="40"/>
    </row>
    <row r="890" spans="2:7" ht="13">
      <c r="B890" s="40"/>
      <c r="G890" s="40"/>
    </row>
    <row r="891" spans="2:7" ht="13">
      <c r="B891" s="40"/>
      <c r="G891" s="40"/>
    </row>
    <row r="892" spans="2:7" ht="13">
      <c r="B892" s="40"/>
      <c r="G892" s="40"/>
    </row>
    <row r="893" spans="2:7" ht="13">
      <c r="B893" s="40"/>
      <c r="G893" s="40"/>
    </row>
    <row r="894" spans="2:7" ht="13">
      <c r="B894" s="40"/>
      <c r="G894" s="40"/>
    </row>
    <row r="895" spans="2:7" ht="13">
      <c r="B895" s="40"/>
      <c r="G895" s="40"/>
    </row>
    <row r="896" spans="2:7" ht="13">
      <c r="B896" s="40"/>
      <c r="G896" s="40"/>
    </row>
    <row r="897" spans="2:7" ht="13">
      <c r="B897" s="40"/>
      <c r="G897" s="40"/>
    </row>
    <row r="898" spans="2:7" ht="13">
      <c r="B898" s="40"/>
      <c r="G898" s="40"/>
    </row>
    <row r="899" spans="2:7" ht="13">
      <c r="B899" s="40"/>
      <c r="G899" s="40"/>
    </row>
    <row r="900" spans="2:7" ht="13">
      <c r="B900" s="40"/>
      <c r="G900" s="40"/>
    </row>
    <row r="901" spans="2:7" ht="13">
      <c r="B901" s="40"/>
      <c r="G901" s="40"/>
    </row>
    <row r="902" spans="2:7" ht="13">
      <c r="B902" s="40"/>
      <c r="G902" s="40"/>
    </row>
    <row r="903" spans="2:7" ht="13">
      <c r="B903" s="40"/>
      <c r="G903" s="40"/>
    </row>
    <row r="904" spans="2:7" ht="13">
      <c r="B904" s="40"/>
      <c r="G904" s="40"/>
    </row>
    <row r="905" spans="2:7" ht="13">
      <c r="B905" s="40"/>
      <c r="G905" s="40"/>
    </row>
    <row r="906" spans="2:7" ht="13">
      <c r="B906" s="40"/>
      <c r="G906" s="40"/>
    </row>
    <row r="907" spans="2:7" ht="13">
      <c r="B907" s="40"/>
      <c r="G907" s="40"/>
    </row>
    <row r="908" spans="2:7" ht="13">
      <c r="B908" s="40"/>
      <c r="G908" s="40"/>
    </row>
    <row r="909" spans="2:7" ht="13">
      <c r="B909" s="40"/>
      <c r="G909" s="40"/>
    </row>
    <row r="910" spans="2:7" ht="13">
      <c r="B910" s="40"/>
      <c r="G910" s="40"/>
    </row>
    <row r="911" spans="2:7" ht="13">
      <c r="B911" s="40"/>
      <c r="G911" s="40"/>
    </row>
    <row r="912" spans="2:7" ht="13">
      <c r="B912" s="40"/>
      <c r="G912" s="40"/>
    </row>
    <row r="913" spans="2:7" ht="13">
      <c r="B913" s="40"/>
      <c r="G913" s="40"/>
    </row>
    <row r="914" spans="2:7" ht="13">
      <c r="B914" s="40"/>
      <c r="G914" s="40"/>
    </row>
    <row r="915" spans="2:7" ht="13">
      <c r="B915" s="40"/>
      <c r="G915" s="40"/>
    </row>
    <row r="916" spans="2:7" ht="13">
      <c r="B916" s="40"/>
      <c r="G916" s="40"/>
    </row>
    <row r="917" spans="2:7" ht="13">
      <c r="B917" s="40"/>
      <c r="G917" s="40"/>
    </row>
    <row r="918" spans="2:7" ht="13">
      <c r="B918" s="40"/>
      <c r="G918" s="40"/>
    </row>
    <row r="919" spans="2:7" ht="13">
      <c r="B919" s="40"/>
      <c r="G919" s="40"/>
    </row>
    <row r="920" spans="2:7" ht="13">
      <c r="B920" s="40"/>
      <c r="G920" s="40"/>
    </row>
    <row r="921" spans="2:7" ht="13">
      <c r="B921" s="40"/>
      <c r="G921" s="40"/>
    </row>
    <row r="922" spans="2:7" ht="13">
      <c r="B922" s="40"/>
      <c r="G922" s="40"/>
    </row>
    <row r="923" spans="2:7" ht="13">
      <c r="B923" s="40"/>
      <c r="G923" s="40"/>
    </row>
    <row r="924" spans="2:7" ht="13">
      <c r="B924" s="40"/>
      <c r="G924" s="40"/>
    </row>
    <row r="925" spans="2:7" ht="13">
      <c r="B925" s="40"/>
      <c r="G925" s="40"/>
    </row>
    <row r="926" spans="2:7" ht="13">
      <c r="B926" s="40"/>
      <c r="G926" s="40"/>
    </row>
    <row r="927" spans="2:7" ht="13">
      <c r="B927" s="40"/>
      <c r="G927" s="40"/>
    </row>
    <row r="928" spans="2:7" ht="13">
      <c r="B928" s="40"/>
      <c r="G928" s="40"/>
    </row>
    <row r="929" spans="2:7" ht="13">
      <c r="B929" s="40"/>
      <c r="G929" s="40"/>
    </row>
    <row r="930" spans="2:7" ht="13">
      <c r="B930" s="40"/>
      <c r="G930" s="40"/>
    </row>
    <row r="931" spans="2:7" ht="13">
      <c r="B931" s="40"/>
      <c r="G931" s="40"/>
    </row>
    <row r="932" spans="2:7" ht="13">
      <c r="B932" s="40"/>
      <c r="G932" s="40"/>
    </row>
    <row r="933" spans="2:7" ht="13">
      <c r="B933" s="40"/>
      <c r="G933" s="40"/>
    </row>
    <row r="934" spans="2:7" ht="13">
      <c r="B934" s="40"/>
      <c r="G934" s="40"/>
    </row>
    <row r="935" spans="2:7" ht="13">
      <c r="B935" s="40"/>
      <c r="G935" s="40"/>
    </row>
    <row r="936" spans="2:7" ht="13">
      <c r="B936" s="40"/>
      <c r="G936" s="40"/>
    </row>
    <row r="937" spans="2:7" ht="13">
      <c r="B937" s="40"/>
      <c r="G937" s="40"/>
    </row>
    <row r="938" spans="2:7" ht="13">
      <c r="B938" s="40"/>
      <c r="G938" s="40"/>
    </row>
    <row r="939" spans="2:7" ht="13">
      <c r="B939" s="40"/>
      <c r="G939" s="40"/>
    </row>
    <row r="940" spans="2:7" ht="13">
      <c r="B940" s="40"/>
      <c r="G940" s="40"/>
    </row>
    <row r="941" spans="2:7" ht="13">
      <c r="B941" s="40"/>
      <c r="G941" s="40"/>
    </row>
    <row r="942" spans="2:7" ht="13">
      <c r="B942" s="40"/>
      <c r="G942" s="40"/>
    </row>
    <row r="943" spans="2:7" ht="13">
      <c r="B943" s="40"/>
      <c r="G943" s="40"/>
    </row>
    <row r="944" spans="2:7" ht="13">
      <c r="B944" s="40"/>
      <c r="G944" s="40"/>
    </row>
    <row r="945" spans="2:7" ht="13">
      <c r="B945" s="40"/>
      <c r="G945" s="40"/>
    </row>
    <row r="946" spans="2:7" ht="13">
      <c r="B946" s="40"/>
      <c r="G946" s="40"/>
    </row>
    <row r="947" spans="2:7" ht="13">
      <c r="B947" s="40"/>
      <c r="G947" s="40"/>
    </row>
    <row r="948" spans="2:7" ht="13">
      <c r="B948" s="40"/>
      <c r="G948" s="40"/>
    </row>
    <row r="949" spans="2:7" ht="13">
      <c r="B949" s="40"/>
      <c r="G949" s="40"/>
    </row>
    <row r="950" spans="2:7" ht="13">
      <c r="B950" s="40"/>
      <c r="G950" s="40"/>
    </row>
    <row r="951" spans="2:7" ht="13">
      <c r="B951" s="40"/>
      <c r="G951" s="40"/>
    </row>
    <row r="952" spans="2:7" ht="13">
      <c r="B952" s="40"/>
      <c r="G952" s="40"/>
    </row>
    <row r="953" spans="2:7" ht="13">
      <c r="B953" s="40"/>
      <c r="G953" s="40"/>
    </row>
    <row r="954" spans="2:7" ht="13">
      <c r="B954" s="40"/>
      <c r="G954" s="40"/>
    </row>
    <row r="955" spans="2:7" ht="13">
      <c r="B955" s="40"/>
      <c r="G955" s="40"/>
    </row>
    <row r="956" spans="2:7" ht="13">
      <c r="B956" s="40"/>
      <c r="G956" s="40"/>
    </row>
    <row r="957" spans="2:7" ht="13">
      <c r="B957" s="40"/>
      <c r="G957" s="40"/>
    </row>
    <row r="958" spans="2:7" ht="13">
      <c r="B958" s="40"/>
      <c r="G958" s="40"/>
    </row>
    <row r="959" spans="2:7" ht="13">
      <c r="B959" s="40"/>
      <c r="G959" s="40"/>
    </row>
    <row r="960" spans="2:7" ht="13">
      <c r="B960" s="40"/>
      <c r="G960" s="40"/>
    </row>
    <row r="961" spans="2:7" ht="13">
      <c r="B961" s="40"/>
      <c r="G961" s="40"/>
    </row>
    <row r="962" spans="2:7" ht="13">
      <c r="B962" s="40"/>
      <c r="G962" s="40"/>
    </row>
    <row r="963" spans="2:7" ht="13">
      <c r="B963" s="40"/>
      <c r="G963" s="40"/>
    </row>
    <row r="964" spans="2:7" ht="13">
      <c r="B964" s="40"/>
      <c r="G964" s="40"/>
    </row>
    <row r="965" spans="2:7" ht="13">
      <c r="B965" s="40"/>
      <c r="G965" s="40"/>
    </row>
    <row r="966" spans="2:7" ht="13">
      <c r="B966" s="40"/>
      <c r="G966" s="40"/>
    </row>
    <row r="967" spans="2:7" ht="13">
      <c r="B967" s="40"/>
      <c r="G967" s="40"/>
    </row>
    <row r="968" spans="2:7" ht="13">
      <c r="B968" s="40"/>
      <c r="G968" s="40"/>
    </row>
    <row r="969" spans="2:7" ht="13">
      <c r="B969" s="40"/>
      <c r="G969" s="40"/>
    </row>
    <row r="970" spans="2:7" ht="13">
      <c r="B970" s="40"/>
      <c r="G970" s="40"/>
    </row>
    <row r="971" spans="2:7" ht="13">
      <c r="B971" s="40"/>
      <c r="G971" s="40"/>
    </row>
    <row r="972" spans="2:7" ht="13">
      <c r="B972" s="40"/>
      <c r="G972" s="40"/>
    </row>
    <row r="973" spans="2:7" ht="13">
      <c r="B973" s="40"/>
      <c r="G973" s="40"/>
    </row>
    <row r="974" spans="2:7" ht="13">
      <c r="B974" s="40"/>
      <c r="G974" s="40"/>
    </row>
    <row r="975" spans="2:7" ht="13">
      <c r="B975" s="40"/>
      <c r="G975" s="40"/>
    </row>
    <row r="976" spans="2:7" ht="13">
      <c r="B976" s="40"/>
      <c r="G976" s="40"/>
    </row>
    <row r="977" spans="2:7" ht="13">
      <c r="B977" s="40"/>
      <c r="G977" s="40"/>
    </row>
    <row r="978" spans="2:7" ht="13">
      <c r="B978" s="40"/>
      <c r="G978" s="40"/>
    </row>
    <row r="979" spans="2:7" ht="13">
      <c r="B979" s="40"/>
      <c r="G979" s="40"/>
    </row>
    <row r="980" spans="2:7" ht="13">
      <c r="B980" s="40"/>
      <c r="G980" s="40"/>
    </row>
    <row r="981" spans="2:7" ht="13">
      <c r="B981" s="40"/>
      <c r="G981" s="40"/>
    </row>
    <row r="982" spans="2:7" ht="13">
      <c r="B982" s="40"/>
      <c r="G982" s="40"/>
    </row>
    <row r="983" spans="2:7" ht="13">
      <c r="B983" s="40"/>
      <c r="G983" s="40"/>
    </row>
    <row r="984" spans="2:7" ht="13">
      <c r="B984" s="40"/>
      <c r="G984" s="40"/>
    </row>
    <row r="985" spans="2:7" ht="13">
      <c r="B985" s="40"/>
      <c r="G985" s="40"/>
    </row>
    <row r="986" spans="2:7" ht="13">
      <c r="B986" s="40"/>
      <c r="G986" s="40"/>
    </row>
    <row r="987" spans="2:7" ht="13">
      <c r="B987" s="40"/>
      <c r="G987" s="40"/>
    </row>
    <row r="988" spans="2:7" ht="13">
      <c r="B988" s="40"/>
      <c r="G988" s="40"/>
    </row>
    <row r="989" spans="2:7" ht="13">
      <c r="B989" s="40"/>
      <c r="G989" s="40"/>
    </row>
    <row r="990" spans="2:7" ht="13">
      <c r="B990" s="40"/>
      <c r="G990" s="40"/>
    </row>
    <row r="991" spans="2:7" ht="13">
      <c r="B991" s="40"/>
      <c r="G991" s="40"/>
    </row>
    <row r="992" spans="2:7" ht="13">
      <c r="B992" s="40"/>
      <c r="G992" s="40"/>
    </row>
    <row r="993" spans="2:7" ht="13">
      <c r="B993" s="40"/>
      <c r="G993" s="40"/>
    </row>
    <row r="994" spans="2:7" ht="13">
      <c r="B994" s="40"/>
      <c r="G994" s="40"/>
    </row>
    <row r="995" spans="2:7" ht="13">
      <c r="B995" s="40"/>
      <c r="G995" s="40"/>
    </row>
    <row r="996" spans="2:7" ht="13">
      <c r="B996" s="40"/>
      <c r="G996" s="40"/>
    </row>
    <row r="997" spans="2:7" ht="13">
      <c r="B997" s="40"/>
      <c r="G997" s="40"/>
    </row>
    <row r="998" spans="2:7" ht="13">
      <c r="B998" s="40"/>
      <c r="G998" s="40"/>
    </row>
    <row r="999" spans="2:7" ht="13">
      <c r="B999" s="40"/>
      <c r="G999" s="40"/>
    </row>
    <row r="1000" spans="2:7" ht="13">
      <c r="B1000" s="40"/>
      <c r="G1000" s="4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998"/>
  <sheetViews>
    <sheetView workbookViewId="0">
      <selection activeCell="C2" sqref="C2"/>
    </sheetView>
  </sheetViews>
  <sheetFormatPr baseColWidth="10" defaultColWidth="23.1640625" defaultRowHeight="109" customHeight="1"/>
  <cols>
    <col min="2" max="2" width="31.33203125" customWidth="1"/>
  </cols>
  <sheetData>
    <row r="1" spans="1:27" ht="38" customHeight="1">
      <c r="A1" s="9" t="s">
        <v>0</v>
      </c>
      <c r="B1" s="9" t="s">
        <v>1</v>
      </c>
      <c r="C1" s="9" t="s">
        <v>2</v>
      </c>
      <c r="D1" s="9" t="s">
        <v>3</v>
      </c>
      <c r="E1" s="9" t="s">
        <v>4</v>
      </c>
      <c r="F1" s="9" t="s">
        <v>97</v>
      </c>
      <c r="G1" s="10" t="s">
        <v>6</v>
      </c>
      <c r="H1" s="9" t="s">
        <v>7</v>
      </c>
      <c r="I1" s="11"/>
      <c r="J1" s="9"/>
      <c r="K1" s="9"/>
      <c r="L1" s="9"/>
      <c r="M1" s="9"/>
      <c r="N1" s="9"/>
      <c r="O1" s="9"/>
      <c r="P1" s="9"/>
      <c r="Q1" s="9"/>
      <c r="R1" s="9"/>
      <c r="S1" s="9"/>
      <c r="T1" s="9"/>
      <c r="U1" s="9"/>
      <c r="V1" s="9"/>
      <c r="W1" s="9"/>
      <c r="X1" s="9"/>
      <c r="Y1" s="9"/>
      <c r="Z1" s="9"/>
      <c r="AA1" s="9"/>
    </row>
    <row r="2" spans="1:27" ht="109" customHeight="1">
      <c r="A2" s="12">
        <v>3.1</v>
      </c>
      <c r="B2" s="13" t="s">
        <v>223</v>
      </c>
      <c r="C2" s="14" t="s">
        <v>14</v>
      </c>
      <c r="D2" s="15">
        <f t="shared" ref="D2:D32" si="0">IF(OR(C2="Both", C2="FFF"), A2, "")</f>
        <v>3.1</v>
      </c>
      <c r="E2" s="15">
        <f t="shared" ref="E2:E32" si="1">IF(OR(C2="Both", C2="FFF"), A2, "")</f>
        <v>3.1</v>
      </c>
      <c r="F2" s="16"/>
      <c r="G2" s="16"/>
      <c r="H2" s="15"/>
      <c r="I2" s="15"/>
      <c r="J2" s="15"/>
      <c r="K2" s="15"/>
      <c r="L2" s="15"/>
      <c r="M2" s="15"/>
      <c r="N2" s="15"/>
      <c r="O2" s="15"/>
      <c r="P2" s="15"/>
      <c r="Q2" s="15"/>
      <c r="R2" s="15"/>
      <c r="S2" s="15"/>
      <c r="T2" s="15"/>
      <c r="U2" s="15"/>
      <c r="V2" s="15"/>
      <c r="W2" s="15"/>
      <c r="X2" s="15"/>
      <c r="Y2" s="15"/>
      <c r="Z2" s="15"/>
      <c r="AA2" s="15"/>
    </row>
    <row r="3" spans="1:27" ht="109" customHeight="1">
      <c r="A3" s="12">
        <v>3.2</v>
      </c>
      <c r="B3" s="13" t="s">
        <v>224</v>
      </c>
      <c r="C3" s="14" t="s">
        <v>14</v>
      </c>
      <c r="D3" s="15">
        <f t="shared" si="0"/>
        <v>3.2</v>
      </c>
      <c r="E3" s="15">
        <f t="shared" si="1"/>
        <v>3.2</v>
      </c>
      <c r="F3" s="16"/>
      <c r="G3" s="16"/>
      <c r="H3" s="15"/>
      <c r="I3" s="15"/>
      <c r="J3" s="15"/>
      <c r="K3" s="15"/>
      <c r="L3" s="15"/>
      <c r="M3" s="15"/>
      <c r="N3" s="15"/>
      <c r="O3" s="15"/>
      <c r="P3" s="15"/>
      <c r="Q3" s="15"/>
      <c r="R3" s="15"/>
      <c r="S3" s="15"/>
      <c r="T3" s="15"/>
      <c r="U3" s="15"/>
      <c r="V3" s="15"/>
      <c r="W3" s="15"/>
      <c r="X3" s="15"/>
      <c r="Y3" s="15"/>
      <c r="Z3" s="15"/>
      <c r="AA3" s="15"/>
    </row>
    <row r="4" spans="1:27" ht="109" customHeight="1">
      <c r="A4" s="12">
        <v>3.3</v>
      </c>
      <c r="B4" s="13" t="s">
        <v>225</v>
      </c>
      <c r="C4" s="14" t="s">
        <v>9</v>
      </c>
      <c r="D4" s="15">
        <f t="shared" si="0"/>
        <v>3.3</v>
      </c>
      <c r="E4" s="15">
        <f t="shared" si="1"/>
        <v>3.3</v>
      </c>
      <c r="F4" s="15" t="s">
        <v>226</v>
      </c>
      <c r="G4" s="15" t="s">
        <v>227</v>
      </c>
      <c r="H4" s="15" t="s">
        <v>228</v>
      </c>
      <c r="I4" s="15"/>
      <c r="J4" s="15"/>
      <c r="K4" s="15"/>
      <c r="L4" s="15"/>
      <c r="M4" s="15"/>
      <c r="N4" s="15"/>
      <c r="O4" s="15"/>
      <c r="P4" s="15"/>
      <c r="Q4" s="15"/>
      <c r="R4" s="15"/>
      <c r="S4" s="15"/>
      <c r="T4" s="15"/>
      <c r="U4" s="15"/>
      <c r="V4" s="15"/>
      <c r="W4" s="15"/>
      <c r="X4" s="15"/>
      <c r="Y4" s="15"/>
      <c r="Z4" s="15"/>
      <c r="AA4" s="15"/>
    </row>
    <row r="5" spans="1:27" ht="109" customHeight="1">
      <c r="A5" s="12">
        <v>3.4</v>
      </c>
      <c r="B5" s="13" t="s">
        <v>229</v>
      </c>
      <c r="C5" s="14" t="s">
        <v>9</v>
      </c>
      <c r="D5" s="15">
        <f t="shared" si="0"/>
        <v>3.4</v>
      </c>
      <c r="E5" s="15">
        <f t="shared" si="1"/>
        <v>3.4</v>
      </c>
      <c r="F5" s="17" t="s">
        <v>230</v>
      </c>
      <c r="G5" s="15" t="s">
        <v>231</v>
      </c>
      <c r="H5" s="15" t="s">
        <v>232</v>
      </c>
      <c r="I5" s="15"/>
      <c r="J5" s="15"/>
      <c r="K5" s="15"/>
      <c r="L5" s="15"/>
      <c r="M5" s="15"/>
      <c r="N5" s="15"/>
      <c r="O5" s="15"/>
      <c r="P5" s="15"/>
      <c r="Q5" s="15"/>
      <c r="R5" s="15"/>
      <c r="S5" s="15"/>
      <c r="T5" s="15"/>
      <c r="U5" s="15"/>
      <c r="V5" s="15"/>
      <c r="W5" s="15"/>
      <c r="X5" s="15"/>
      <c r="Y5" s="15"/>
      <c r="Z5" s="15"/>
      <c r="AA5" s="15"/>
    </row>
    <row r="6" spans="1:27" ht="109" customHeight="1">
      <c r="A6" s="12">
        <v>3.5</v>
      </c>
      <c r="B6" s="13" t="s">
        <v>233</v>
      </c>
      <c r="C6" s="14" t="s">
        <v>16</v>
      </c>
      <c r="D6" s="15" t="str">
        <f t="shared" si="0"/>
        <v/>
      </c>
      <c r="E6" s="15" t="str">
        <f t="shared" si="1"/>
        <v/>
      </c>
      <c r="F6" s="17" t="s">
        <v>234</v>
      </c>
      <c r="G6" s="15" t="s">
        <v>235</v>
      </c>
      <c r="H6" s="15" t="s">
        <v>236</v>
      </c>
      <c r="I6" s="15"/>
      <c r="J6" s="15"/>
      <c r="K6" s="15"/>
      <c r="L6" s="15"/>
      <c r="M6" s="15"/>
      <c r="N6" s="15"/>
      <c r="O6" s="15"/>
      <c r="P6" s="15"/>
      <c r="Q6" s="15"/>
      <c r="R6" s="15"/>
      <c r="S6" s="15"/>
      <c r="T6" s="15"/>
      <c r="U6" s="15"/>
      <c r="V6" s="15"/>
      <c r="W6" s="15"/>
      <c r="X6" s="15"/>
      <c r="Y6" s="15"/>
      <c r="Z6" s="15"/>
      <c r="AA6" s="15"/>
    </row>
    <row r="7" spans="1:27" ht="109" customHeight="1">
      <c r="A7" s="12">
        <v>3.6</v>
      </c>
      <c r="B7" s="13" t="s">
        <v>237</v>
      </c>
      <c r="C7" s="14" t="s">
        <v>9</v>
      </c>
      <c r="D7" s="15">
        <f t="shared" si="0"/>
        <v>3.6</v>
      </c>
      <c r="E7" s="15">
        <f t="shared" si="1"/>
        <v>3.6</v>
      </c>
      <c r="F7" s="17" t="s">
        <v>238</v>
      </c>
      <c r="G7" s="15" t="s">
        <v>239</v>
      </c>
      <c r="H7" s="15" t="s">
        <v>240</v>
      </c>
      <c r="I7" s="15"/>
      <c r="J7" s="15"/>
      <c r="K7" s="15"/>
      <c r="L7" s="15"/>
      <c r="M7" s="15"/>
      <c r="N7" s="15"/>
      <c r="O7" s="15"/>
      <c r="P7" s="15"/>
      <c r="Q7" s="15"/>
      <c r="R7" s="15"/>
      <c r="S7" s="15"/>
      <c r="T7" s="15"/>
      <c r="U7" s="15"/>
      <c r="V7" s="15"/>
      <c r="W7" s="15"/>
      <c r="X7" s="15"/>
      <c r="Y7" s="15"/>
      <c r="Z7" s="15"/>
      <c r="AA7" s="15"/>
    </row>
    <row r="8" spans="1:27" ht="109" customHeight="1">
      <c r="A8" s="12">
        <v>3.7</v>
      </c>
      <c r="B8" s="13" t="s">
        <v>241</v>
      </c>
      <c r="C8" s="14" t="s">
        <v>9</v>
      </c>
      <c r="D8" s="15">
        <f t="shared" si="0"/>
        <v>3.7</v>
      </c>
      <c r="E8" s="15">
        <f t="shared" si="1"/>
        <v>3.7</v>
      </c>
      <c r="F8" s="17" t="s">
        <v>242</v>
      </c>
      <c r="G8" s="15" t="s">
        <v>235</v>
      </c>
      <c r="H8" s="15" t="s">
        <v>243</v>
      </c>
      <c r="I8" s="15"/>
      <c r="J8" s="15"/>
      <c r="K8" s="15"/>
      <c r="L8" s="15"/>
      <c r="M8" s="15"/>
      <c r="N8" s="15"/>
      <c r="O8" s="15"/>
      <c r="P8" s="15"/>
      <c r="Q8" s="15"/>
      <c r="R8" s="15"/>
      <c r="S8" s="15"/>
      <c r="T8" s="15"/>
      <c r="U8" s="15"/>
      <c r="V8" s="15"/>
      <c r="W8" s="15"/>
      <c r="X8" s="15"/>
      <c r="Y8" s="15"/>
      <c r="Z8" s="15"/>
      <c r="AA8" s="15"/>
    </row>
    <row r="9" spans="1:27" ht="109" customHeight="1">
      <c r="A9" s="12">
        <v>3.8</v>
      </c>
      <c r="B9" s="13" t="s">
        <v>244</v>
      </c>
      <c r="C9" s="14" t="s">
        <v>9</v>
      </c>
      <c r="D9" s="15">
        <f t="shared" si="0"/>
        <v>3.8</v>
      </c>
      <c r="E9" s="15">
        <f t="shared" si="1"/>
        <v>3.8</v>
      </c>
      <c r="F9" s="17" t="s">
        <v>245</v>
      </c>
      <c r="G9" s="15" t="s">
        <v>235</v>
      </c>
      <c r="H9" s="15" t="s">
        <v>246</v>
      </c>
      <c r="I9" s="15"/>
      <c r="J9" s="15"/>
      <c r="K9" s="15"/>
      <c r="L9" s="15"/>
      <c r="M9" s="15"/>
      <c r="N9" s="15"/>
      <c r="O9" s="15"/>
      <c r="P9" s="15"/>
      <c r="Q9" s="15"/>
      <c r="R9" s="15"/>
      <c r="S9" s="15"/>
      <c r="T9" s="15"/>
      <c r="U9" s="15"/>
      <c r="V9" s="15"/>
      <c r="W9" s="15"/>
      <c r="X9" s="15"/>
      <c r="Y9" s="15"/>
      <c r="Z9" s="15"/>
      <c r="AA9" s="15"/>
    </row>
    <row r="10" spans="1:27" ht="109" customHeight="1">
      <c r="A10" s="12">
        <v>3.9</v>
      </c>
      <c r="B10" s="13" t="s">
        <v>247</v>
      </c>
      <c r="C10" s="14" t="s">
        <v>9</v>
      </c>
      <c r="D10" s="15">
        <f t="shared" si="0"/>
        <v>3.9</v>
      </c>
      <c r="E10" s="15">
        <f t="shared" si="1"/>
        <v>3.9</v>
      </c>
      <c r="F10" s="17" t="s">
        <v>248</v>
      </c>
      <c r="G10" s="15" t="s">
        <v>239</v>
      </c>
      <c r="H10" s="15" t="s">
        <v>249</v>
      </c>
      <c r="I10" s="15"/>
      <c r="J10" s="15"/>
      <c r="K10" s="15"/>
      <c r="L10" s="15"/>
      <c r="M10" s="15"/>
      <c r="N10" s="15"/>
      <c r="O10" s="15"/>
      <c r="P10" s="15"/>
      <c r="Q10" s="15"/>
      <c r="R10" s="15"/>
      <c r="S10" s="15"/>
      <c r="T10" s="15"/>
      <c r="U10" s="15"/>
      <c r="V10" s="15"/>
      <c r="W10" s="15"/>
      <c r="X10" s="15"/>
      <c r="Y10" s="15"/>
      <c r="Z10" s="15"/>
      <c r="AA10" s="15"/>
    </row>
    <row r="11" spans="1:27" ht="109" customHeight="1">
      <c r="A11" s="18">
        <v>3.1</v>
      </c>
      <c r="B11" s="13" t="s">
        <v>250</v>
      </c>
      <c r="C11" s="14" t="s">
        <v>9</v>
      </c>
      <c r="D11" s="19">
        <f t="shared" si="0"/>
        <v>3.1</v>
      </c>
      <c r="E11" s="19">
        <f t="shared" si="1"/>
        <v>3.1</v>
      </c>
      <c r="F11" s="17" t="s">
        <v>251</v>
      </c>
      <c r="G11" s="15" t="s">
        <v>235</v>
      </c>
      <c r="H11" s="15" t="s">
        <v>252</v>
      </c>
      <c r="I11" s="15"/>
      <c r="J11" s="15"/>
      <c r="K11" s="15"/>
      <c r="L11" s="15"/>
      <c r="M11" s="15"/>
      <c r="N11" s="15"/>
      <c r="O11" s="15"/>
      <c r="P11" s="15"/>
      <c r="Q11" s="15"/>
      <c r="R11" s="15"/>
      <c r="S11" s="15"/>
      <c r="T11" s="15"/>
      <c r="U11" s="15"/>
      <c r="V11" s="15"/>
      <c r="W11" s="15"/>
      <c r="X11" s="15"/>
      <c r="Y11" s="15"/>
      <c r="Z11" s="15"/>
      <c r="AA11" s="15"/>
    </row>
    <row r="12" spans="1:27" ht="109" customHeight="1">
      <c r="A12" s="12">
        <v>3.11</v>
      </c>
      <c r="B12" s="13" t="s">
        <v>253</v>
      </c>
      <c r="C12" s="14" t="s">
        <v>9</v>
      </c>
      <c r="D12" s="15">
        <f t="shared" si="0"/>
        <v>3.11</v>
      </c>
      <c r="E12" s="15">
        <f t="shared" si="1"/>
        <v>3.11</v>
      </c>
      <c r="F12" s="17" t="s">
        <v>254</v>
      </c>
      <c r="G12" s="15" t="s">
        <v>235</v>
      </c>
      <c r="H12" s="15" t="s">
        <v>255</v>
      </c>
      <c r="I12" s="15"/>
      <c r="J12" s="15"/>
      <c r="K12" s="15"/>
      <c r="L12" s="15"/>
      <c r="M12" s="15"/>
      <c r="N12" s="15"/>
      <c r="O12" s="15"/>
      <c r="P12" s="15"/>
      <c r="Q12" s="15"/>
      <c r="R12" s="15"/>
      <c r="S12" s="15"/>
      <c r="T12" s="15"/>
      <c r="U12" s="15"/>
      <c r="V12" s="15"/>
      <c r="W12" s="15"/>
      <c r="X12" s="15"/>
      <c r="Y12" s="15"/>
      <c r="Z12" s="15"/>
      <c r="AA12" s="15"/>
    </row>
    <row r="13" spans="1:27" ht="109" customHeight="1">
      <c r="A13" s="12">
        <v>3.12</v>
      </c>
      <c r="B13" s="13" t="s">
        <v>256</v>
      </c>
      <c r="C13" s="14" t="s">
        <v>9</v>
      </c>
      <c r="D13" s="15">
        <f t="shared" si="0"/>
        <v>3.12</v>
      </c>
      <c r="E13" s="15">
        <f t="shared" si="1"/>
        <v>3.12</v>
      </c>
      <c r="F13" s="17" t="s">
        <v>257</v>
      </c>
      <c r="G13" s="15" t="s">
        <v>235</v>
      </c>
      <c r="H13" s="15" t="s">
        <v>258</v>
      </c>
      <c r="I13" s="15"/>
      <c r="J13" s="15"/>
      <c r="K13" s="15"/>
      <c r="L13" s="15"/>
      <c r="M13" s="15"/>
      <c r="N13" s="15"/>
      <c r="O13" s="15"/>
      <c r="P13" s="15"/>
      <c r="Q13" s="15"/>
      <c r="R13" s="15"/>
      <c r="S13" s="15"/>
      <c r="T13" s="15"/>
      <c r="U13" s="15"/>
      <c r="V13" s="15"/>
      <c r="W13" s="15"/>
      <c r="X13" s="15"/>
      <c r="Y13" s="15"/>
      <c r="Z13" s="15"/>
      <c r="AA13" s="15"/>
    </row>
    <row r="14" spans="1:27" ht="109" customHeight="1">
      <c r="A14" s="12">
        <v>3.13</v>
      </c>
      <c r="B14" s="13" t="s">
        <v>259</v>
      </c>
      <c r="C14" s="14" t="s">
        <v>14</v>
      </c>
      <c r="D14" s="15">
        <f t="shared" si="0"/>
        <v>3.13</v>
      </c>
      <c r="E14" s="15">
        <f t="shared" si="1"/>
        <v>3.13</v>
      </c>
      <c r="F14" s="16"/>
      <c r="G14" s="16"/>
      <c r="H14" s="15"/>
      <c r="I14" s="15"/>
      <c r="J14" s="15"/>
      <c r="K14" s="15"/>
      <c r="L14" s="15"/>
      <c r="M14" s="15"/>
      <c r="N14" s="15"/>
      <c r="O14" s="15"/>
      <c r="P14" s="15"/>
      <c r="Q14" s="15"/>
      <c r="R14" s="15"/>
      <c r="S14" s="15"/>
      <c r="T14" s="15"/>
      <c r="U14" s="15"/>
      <c r="V14" s="15"/>
      <c r="W14" s="15"/>
      <c r="X14" s="15"/>
      <c r="Y14" s="15"/>
      <c r="Z14" s="15"/>
      <c r="AA14" s="15"/>
    </row>
    <row r="15" spans="1:27" ht="109" customHeight="1">
      <c r="A15" s="12">
        <v>3.14</v>
      </c>
      <c r="B15" s="13" t="s">
        <v>260</v>
      </c>
      <c r="C15" s="14" t="s">
        <v>16</v>
      </c>
      <c r="D15" s="16" t="str">
        <f t="shared" si="0"/>
        <v/>
      </c>
      <c r="E15" s="16" t="str">
        <f t="shared" si="1"/>
        <v/>
      </c>
      <c r="F15" s="17" t="s">
        <v>261</v>
      </c>
      <c r="G15" s="15" t="s">
        <v>262</v>
      </c>
      <c r="H15" s="15" t="s">
        <v>263</v>
      </c>
      <c r="I15" s="15"/>
      <c r="J15" s="15"/>
      <c r="K15" s="15"/>
      <c r="L15" s="15"/>
      <c r="M15" s="15"/>
      <c r="N15" s="15"/>
      <c r="O15" s="15"/>
      <c r="P15" s="15"/>
      <c r="Q15" s="15"/>
      <c r="R15" s="15"/>
      <c r="S15" s="15"/>
      <c r="T15" s="15"/>
      <c r="U15" s="15"/>
      <c r="V15" s="15"/>
      <c r="W15" s="15"/>
      <c r="X15" s="15"/>
      <c r="Y15" s="15"/>
      <c r="Z15" s="15"/>
      <c r="AA15" s="15"/>
    </row>
    <row r="16" spans="1:27" ht="109" customHeight="1">
      <c r="A16" s="12">
        <v>3.15</v>
      </c>
      <c r="B16" s="13" t="s">
        <v>264</v>
      </c>
      <c r="C16" s="14" t="s">
        <v>14</v>
      </c>
      <c r="D16" s="15">
        <f t="shared" si="0"/>
        <v>3.15</v>
      </c>
      <c r="E16" s="15">
        <f t="shared" si="1"/>
        <v>3.15</v>
      </c>
      <c r="F16" s="16"/>
      <c r="G16" s="16"/>
      <c r="H16" s="15"/>
      <c r="I16" s="15"/>
      <c r="J16" s="15"/>
      <c r="K16" s="15"/>
      <c r="L16" s="15"/>
      <c r="M16" s="15"/>
      <c r="N16" s="15"/>
      <c r="O16" s="15"/>
      <c r="P16" s="15"/>
      <c r="Q16" s="15"/>
      <c r="R16" s="15"/>
      <c r="S16" s="15"/>
      <c r="T16" s="15"/>
      <c r="U16" s="15"/>
      <c r="V16" s="15"/>
      <c r="W16" s="15"/>
      <c r="X16" s="15"/>
      <c r="Y16" s="15"/>
      <c r="Z16" s="15"/>
      <c r="AA16" s="15"/>
    </row>
    <row r="17" spans="1:27" ht="109" customHeight="1">
      <c r="A17" s="12">
        <v>3.16</v>
      </c>
      <c r="B17" s="13" t="s">
        <v>265</v>
      </c>
      <c r="C17" s="14" t="s">
        <v>14</v>
      </c>
      <c r="D17" s="15">
        <f t="shared" si="0"/>
        <v>3.16</v>
      </c>
      <c r="E17" s="15">
        <f t="shared" si="1"/>
        <v>3.16</v>
      </c>
      <c r="F17" s="16"/>
      <c r="G17" s="16"/>
      <c r="H17" s="15"/>
      <c r="I17" s="15"/>
      <c r="J17" s="15"/>
      <c r="K17" s="15"/>
      <c r="L17" s="15"/>
      <c r="M17" s="15"/>
      <c r="N17" s="15"/>
      <c r="O17" s="15"/>
      <c r="P17" s="15"/>
      <c r="Q17" s="15"/>
      <c r="R17" s="15"/>
      <c r="S17" s="15"/>
      <c r="T17" s="15"/>
      <c r="U17" s="15"/>
      <c r="V17" s="15"/>
      <c r="W17" s="15"/>
      <c r="X17" s="15"/>
      <c r="Y17" s="15"/>
      <c r="Z17" s="15"/>
      <c r="AA17" s="15"/>
    </row>
    <row r="18" spans="1:27" ht="109" customHeight="1">
      <c r="A18" s="12">
        <v>3.17</v>
      </c>
      <c r="B18" s="13" t="s">
        <v>266</v>
      </c>
      <c r="C18" s="14" t="s">
        <v>16</v>
      </c>
      <c r="D18" s="16" t="str">
        <f t="shared" si="0"/>
        <v/>
      </c>
      <c r="E18" s="16" t="str">
        <f t="shared" si="1"/>
        <v/>
      </c>
      <c r="F18" s="15" t="s">
        <v>200</v>
      </c>
      <c r="G18" s="15" t="s">
        <v>267</v>
      </c>
      <c r="H18" s="15" t="s">
        <v>268</v>
      </c>
      <c r="I18" s="15"/>
      <c r="J18" s="15"/>
      <c r="K18" s="15"/>
      <c r="L18" s="15"/>
      <c r="M18" s="15"/>
      <c r="N18" s="15"/>
      <c r="O18" s="15"/>
      <c r="P18" s="15"/>
      <c r="Q18" s="15"/>
      <c r="R18" s="15"/>
      <c r="S18" s="15"/>
      <c r="T18" s="15"/>
      <c r="U18" s="15"/>
      <c r="V18" s="15"/>
      <c r="W18" s="15"/>
      <c r="X18" s="15"/>
      <c r="Y18" s="15"/>
      <c r="Z18" s="15"/>
      <c r="AA18" s="15"/>
    </row>
    <row r="19" spans="1:27" ht="109" customHeight="1">
      <c r="A19" s="12">
        <v>3.18</v>
      </c>
      <c r="B19" s="13" t="s">
        <v>269</v>
      </c>
      <c r="C19" s="14" t="s">
        <v>16</v>
      </c>
      <c r="D19" s="16" t="str">
        <f t="shared" si="0"/>
        <v/>
      </c>
      <c r="E19" s="16" t="str">
        <f t="shared" si="1"/>
        <v/>
      </c>
      <c r="F19" s="15" t="s">
        <v>270</v>
      </c>
      <c r="G19" s="15" t="s">
        <v>271</v>
      </c>
      <c r="H19" s="15" t="s">
        <v>272</v>
      </c>
      <c r="I19" s="15"/>
      <c r="J19" s="15"/>
      <c r="K19" s="15"/>
      <c r="L19" s="15"/>
      <c r="M19" s="15"/>
      <c r="N19" s="15"/>
      <c r="O19" s="15"/>
      <c r="P19" s="15"/>
      <c r="Q19" s="15"/>
      <c r="R19" s="15"/>
      <c r="S19" s="15"/>
      <c r="T19" s="15"/>
      <c r="U19" s="15"/>
      <c r="V19" s="15"/>
      <c r="W19" s="15"/>
      <c r="X19" s="15"/>
      <c r="Y19" s="15"/>
      <c r="Z19" s="15"/>
      <c r="AA19" s="15"/>
    </row>
    <row r="20" spans="1:27" ht="109" customHeight="1">
      <c r="A20" s="12">
        <v>3.19</v>
      </c>
      <c r="B20" s="13" t="s">
        <v>273</v>
      </c>
      <c r="C20" s="14" t="s">
        <v>16</v>
      </c>
      <c r="D20" s="16" t="str">
        <f t="shared" si="0"/>
        <v/>
      </c>
      <c r="E20" s="16" t="str">
        <f t="shared" si="1"/>
        <v/>
      </c>
      <c r="F20" s="15" t="s">
        <v>270</v>
      </c>
      <c r="G20" s="15" t="s">
        <v>271</v>
      </c>
      <c r="H20" s="15" t="s">
        <v>274</v>
      </c>
      <c r="I20" s="15"/>
      <c r="J20" s="15"/>
      <c r="K20" s="15"/>
      <c r="L20" s="15"/>
      <c r="M20" s="15"/>
      <c r="N20" s="15"/>
      <c r="O20" s="15"/>
      <c r="P20" s="15"/>
      <c r="Q20" s="15"/>
      <c r="R20" s="15"/>
      <c r="S20" s="15"/>
      <c r="T20" s="15"/>
      <c r="U20" s="15"/>
      <c r="V20" s="15"/>
      <c r="W20" s="15"/>
      <c r="X20" s="15"/>
      <c r="Y20" s="15"/>
      <c r="Z20" s="15"/>
      <c r="AA20" s="15"/>
    </row>
    <row r="21" spans="1:27" ht="109" customHeight="1">
      <c r="A21" s="18">
        <v>3.2</v>
      </c>
      <c r="B21" s="13" t="s">
        <v>275</v>
      </c>
      <c r="C21" s="14" t="s">
        <v>9</v>
      </c>
      <c r="D21" s="19">
        <f t="shared" si="0"/>
        <v>3.2</v>
      </c>
      <c r="E21" s="19">
        <f t="shared" si="1"/>
        <v>3.2</v>
      </c>
      <c r="F21" s="15" t="s">
        <v>276</v>
      </c>
      <c r="G21" s="15" t="s">
        <v>277</v>
      </c>
      <c r="H21" s="15" t="s">
        <v>278</v>
      </c>
      <c r="I21" s="15"/>
      <c r="J21" s="15"/>
      <c r="K21" s="15"/>
      <c r="L21" s="15"/>
      <c r="M21" s="15"/>
      <c r="N21" s="15"/>
      <c r="O21" s="15"/>
      <c r="P21" s="15"/>
      <c r="Q21" s="15"/>
      <c r="R21" s="15"/>
      <c r="S21" s="15"/>
      <c r="T21" s="15"/>
      <c r="U21" s="15"/>
      <c r="V21" s="15"/>
      <c r="W21" s="15"/>
      <c r="X21" s="15"/>
      <c r="Y21" s="15"/>
      <c r="Z21" s="15"/>
      <c r="AA21" s="15"/>
    </row>
    <row r="22" spans="1:27" ht="109" customHeight="1">
      <c r="A22" s="12">
        <v>3.21</v>
      </c>
      <c r="B22" s="13" t="s">
        <v>279</v>
      </c>
      <c r="C22" s="14" t="s">
        <v>9</v>
      </c>
      <c r="D22" s="15">
        <f t="shared" si="0"/>
        <v>3.21</v>
      </c>
      <c r="E22" s="15">
        <f t="shared" si="1"/>
        <v>3.21</v>
      </c>
      <c r="F22" s="15" t="s">
        <v>280</v>
      </c>
      <c r="G22" s="15" t="s">
        <v>281</v>
      </c>
      <c r="H22" s="15" t="s">
        <v>282</v>
      </c>
      <c r="I22" s="15"/>
      <c r="J22" s="15"/>
      <c r="K22" s="15"/>
      <c r="L22" s="15"/>
      <c r="M22" s="15"/>
      <c r="N22" s="15"/>
      <c r="O22" s="15"/>
      <c r="P22" s="15"/>
      <c r="Q22" s="15"/>
      <c r="R22" s="15"/>
      <c r="S22" s="15"/>
      <c r="T22" s="15"/>
      <c r="U22" s="15"/>
      <c r="V22" s="15"/>
      <c r="W22" s="15"/>
      <c r="X22" s="15"/>
      <c r="Y22" s="15"/>
      <c r="Z22" s="15"/>
      <c r="AA22" s="15"/>
    </row>
    <row r="23" spans="1:27" ht="109" customHeight="1">
      <c r="A23" s="12">
        <v>3.22</v>
      </c>
      <c r="B23" s="13" t="s">
        <v>283</v>
      </c>
      <c r="C23" s="14" t="s">
        <v>9</v>
      </c>
      <c r="D23" s="15">
        <f t="shared" si="0"/>
        <v>3.22</v>
      </c>
      <c r="E23" s="15">
        <f t="shared" si="1"/>
        <v>3.22</v>
      </c>
      <c r="F23" s="15" t="s">
        <v>284</v>
      </c>
      <c r="G23" s="15" t="s">
        <v>285</v>
      </c>
      <c r="H23" s="15" t="s">
        <v>286</v>
      </c>
      <c r="I23" s="15"/>
      <c r="J23" s="15"/>
      <c r="K23" s="15"/>
      <c r="L23" s="15"/>
      <c r="M23" s="15"/>
      <c r="N23" s="15"/>
      <c r="O23" s="15"/>
      <c r="P23" s="15"/>
      <c r="Q23" s="15"/>
      <c r="R23" s="15"/>
      <c r="S23" s="15"/>
      <c r="T23" s="15"/>
      <c r="U23" s="15"/>
      <c r="V23" s="15"/>
      <c r="W23" s="15"/>
      <c r="X23" s="15"/>
      <c r="Y23" s="15"/>
      <c r="Z23" s="15"/>
      <c r="AA23" s="15"/>
    </row>
    <row r="24" spans="1:27" ht="109" customHeight="1">
      <c r="A24" s="12">
        <v>3.23</v>
      </c>
      <c r="B24" s="13" t="s">
        <v>287</v>
      </c>
      <c r="C24" s="14" t="s">
        <v>9</v>
      </c>
      <c r="D24" s="15">
        <f t="shared" si="0"/>
        <v>3.23</v>
      </c>
      <c r="E24" s="15">
        <f t="shared" si="1"/>
        <v>3.23</v>
      </c>
      <c r="F24" s="15" t="s">
        <v>288</v>
      </c>
      <c r="G24" s="15" t="s">
        <v>289</v>
      </c>
      <c r="H24" s="15" t="s">
        <v>290</v>
      </c>
      <c r="I24" s="15"/>
      <c r="J24" s="15"/>
      <c r="K24" s="15"/>
      <c r="L24" s="15"/>
      <c r="M24" s="15"/>
      <c r="N24" s="15"/>
      <c r="O24" s="15"/>
      <c r="P24" s="15"/>
      <c r="Q24" s="15"/>
      <c r="R24" s="15"/>
      <c r="S24" s="15"/>
      <c r="T24" s="15"/>
      <c r="U24" s="15"/>
      <c r="V24" s="15"/>
      <c r="W24" s="15"/>
      <c r="X24" s="15"/>
      <c r="Y24" s="15"/>
      <c r="Z24" s="15"/>
      <c r="AA24" s="15"/>
    </row>
    <row r="25" spans="1:27" ht="109" customHeight="1">
      <c r="A25" s="12">
        <v>3.24</v>
      </c>
      <c r="B25" s="13" t="s">
        <v>291</v>
      </c>
      <c r="C25" s="14" t="s">
        <v>16</v>
      </c>
      <c r="D25" s="16" t="str">
        <f t="shared" si="0"/>
        <v/>
      </c>
      <c r="E25" s="16" t="str">
        <f t="shared" si="1"/>
        <v/>
      </c>
      <c r="F25" s="15" t="s">
        <v>292</v>
      </c>
      <c r="G25" s="20" t="s">
        <v>293</v>
      </c>
      <c r="H25" s="15" t="s">
        <v>294</v>
      </c>
      <c r="I25" s="15"/>
      <c r="J25" s="15"/>
      <c r="K25" s="15"/>
      <c r="L25" s="15"/>
      <c r="M25" s="15"/>
      <c r="N25" s="15"/>
      <c r="O25" s="15"/>
      <c r="P25" s="15"/>
      <c r="Q25" s="15"/>
      <c r="R25" s="15"/>
      <c r="S25" s="15"/>
      <c r="T25" s="15"/>
      <c r="U25" s="15"/>
      <c r="V25" s="15"/>
      <c r="W25" s="15"/>
      <c r="X25" s="15"/>
      <c r="Y25" s="15"/>
      <c r="Z25" s="15"/>
      <c r="AA25" s="15"/>
    </row>
    <row r="26" spans="1:27" ht="109" customHeight="1">
      <c r="A26" s="12">
        <v>3.25</v>
      </c>
      <c r="B26" s="13" t="s">
        <v>295</v>
      </c>
      <c r="C26" s="14" t="s">
        <v>16</v>
      </c>
      <c r="D26" s="16" t="str">
        <f t="shared" si="0"/>
        <v/>
      </c>
      <c r="E26" s="16" t="str">
        <f t="shared" si="1"/>
        <v/>
      </c>
      <c r="F26" s="15" t="s">
        <v>296</v>
      </c>
      <c r="G26" s="15" t="s">
        <v>297</v>
      </c>
      <c r="H26" s="15" t="s">
        <v>298</v>
      </c>
      <c r="I26" s="15"/>
      <c r="J26" s="15"/>
      <c r="K26" s="15"/>
      <c r="L26" s="15"/>
      <c r="M26" s="15"/>
      <c r="N26" s="15"/>
      <c r="O26" s="15"/>
      <c r="P26" s="15"/>
      <c r="Q26" s="15"/>
      <c r="R26" s="15"/>
      <c r="S26" s="15"/>
      <c r="T26" s="15"/>
      <c r="U26" s="15"/>
      <c r="V26" s="15"/>
      <c r="W26" s="15"/>
      <c r="X26" s="15"/>
      <c r="Y26" s="15"/>
      <c r="Z26" s="15"/>
      <c r="AA26" s="15"/>
    </row>
    <row r="27" spans="1:27" ht="109" customHeight="1">
      <c r="A27" s="12">
        <v>3.26</v>
      </c>
      <c r="B27" s="13" t="s">
        <v>299</v>
      </c>
      <c r="C27" s="14" t="s">
        <v>16</v>
      </c>
      <c r="D27" s="16" t="str">
        <f t="shared" si="0"/>
        <v/>
      </c>
      <c r="E27" s="16" t="str">
        <f t="shared" si="1"/>
        <v/>
      </c>
      <c r="F27" s="15" t="s">
        <v>300</v>
      </c>
      <c r="G27" s="15" t="s">
        <v>301</v>
      </c>
      <c r="H27" s="15" t="s">
        <v>302</v>
      </c>
      <c r="I27" s="15"/>
      <c r="J27" s="15"/>
      <c r="K27" s="15"/>
      <c r="L27" s="15"/>
      <c r="M27" s="15"/>
      <c r="N27" s="15"/>
      <c r="O27" s="15"/>
      <c r="P27" s="15"/>
      <c r="Q27" s="15"/>
      <c r="R27" s="15"/>
      <c r="S27" s="15"/>
      <c r="T27" s="15"/>
      <c r="U27" s="15"/>
      <c r="V27" s="15"/>
      <c r="W27" s="15"/>
      <c r="X27" s="15"/>
      <c r="Y27" s="15"/>
      <c r="Z27" s="15"/>
      <c r="AA27" s="15"/>
    </row>
    <row r="28" spans="1:27" ht="109" customHeight="1">
      <c r="A28" s="12">
        <v>3.27</v>
      </c>
      <c r="B28" s="13" t="s">
        <v>303</v>
      </c>
      <c r="C28" s="14" t="s">
        <v>16</v>
      </c>
      <c r="D28" s="16" t="str">
        <f t="shared" si="0"/>
        <v/>
      </c>
      <c r="E28" s="16" t="str">
        <f t="shared" si="1"/>
        <v/>
      </c>
      <c r="F28" s="15" t="s">
        <v>304</v>
      </c>
      <c r="G28" s="15" t="s">
        <v>305</v>
      </c>
      <c r="H28" s="15" t="s">
        <v>306</v>
      </c>
      <c r="I28" s="15"/>
      <c r="J28" s="15"/>
      <c r="K28" s="15"/>
      <c r="L28" s="15"/>
      <c r="M28" s="15"/>
      <c r="N28" s="15"/>
      <c r="O28" s="15"/>
      <c r="P28" s="15"/>
      <c r="Q28" s="15"/>
      <c r="R28" s="15"/>
      <c r="S28" s="15"/>
      <c r="T28" s="15"/>
      <c r="U28" s="15"/>
      <c r="V28" s="15"/>
      <c r="W28" s="15"/>
      <c r="X28" s="15"/>
      <c r="Y28" s="15"/>
      <c r="Z28" s="15"/>
      <c r="AA28" s="15"/>
    </row>
    <row r="29" spans="1:27" ht="109" customHeight="1">
      <c r="A29" s="12">
        <v>3.28</v>
      </c>
      <c r="B29" s="13" t="s">
        <v>307</v>
      </c>
      <c r="C29" s="14" t="s">
        <v>16</v>
      </c>
      <c r="D29" s="16" t="str">
        <f t="shared" si="0"/>
        <v/>
      </c>
      <c r="E29" s="16" t="str">
        <f t="shared" si="1"/>
        <v/>
      </c>
      <c r="F29" s="21" t="s">
        <v>308</v>
      </c>
      <c r="G29" s="15" t="s">
        <v>309</v>
      </c>
      <c r="H29" s="15" t="s">
        <v>310</v>
      </c>
      <c r="I29" s="15"/>
      <c r="J29" s="15"/>
      <c r="K29" s="15"/>
      <c r="L29" s="15"/>
      <c r="M29" s="15"/>
      <c r="N29" s="15"/>
      <c r="O29" s="15"/>
      <c r="P29" s="15"/>
      <c r="Q29" s="15"/>
      <c r="R29" s="15"/>
      <c r="S29" s="15"/>
      <c r="T29" s="15"/>
      <c r="U29" s="15"/>
      <c r="V29" s="15"/>
      <c r="W29" s="15"/>
      <c r="X29" s="15"/>
      <c r="Y29" s="15"/>
      <c r="Z29" s="15"/>
      <c r="AA29" s="15"/>
    </row>
    <row r="30" spans="1:27" ht="109" customHeight="1">
      <c r="A30" s="18">
        <v>3.29</v>
      </c>
      <c r="B30" s="13" t="s">
        <v>311</v>
      </c>
      <c r="C30" s="14" t="s">
        <v>9</v>
      </c>
      <c r="D30" s="19">
        <f t="shared" si="0"/>
        <v>3.29</v>
      </c>
      <c r="E30" s="19">
        <f t="shared" si="1"/>
        <v>3.29</v>
      </c>
      <c r="F30" s="15" t="s">
        <v>312</v>
      </c>
      <c r="G30" s="15" t="s">
        <v>313</v>
      </c>
      <c r="H30" s="15" t="s">
        <v>314</v>
      </c>
      <c r="I30" s="15"/>
      <c r="J30" s="15"/>
      <c r="K30" s="15"/>
      <c r="L30" s="15"/>
      <c r="M30" s="15"/>
      <c r="N30" s="15"/>
      <c r="O30" s="15"/>
      <c r="P30" s="15"/>
      <c r="Q30" s="15"/>
      <c r="R30" s="15"/>
      <c r="S30" s="15"/>
      <c r="T30" s="15"/>
      <c r="U30" s="15"/>
      <c r="V30" s="15"/>
      <c r="W30" s="15"/>
      <c r="X30" s="15"/>
      <c r="Y30" s="15"/>
      <c r="Z30" s="15"/>
      <c r="AA30" s="15"/>
    </row>
    <row r="31" spans="1:27" ht="109" customHeight="1">
      <c r="A31" s="18">
        <v>3.3</v>
      </c>
      <c r="B31" s="13" t="s">
        <v>315</v>
      </c>
      <c r="C31" s="14" t="s">
        <v>16</v>
      </c>
      <c r="D31" s="16" t="str">
        <f t="shared" si="0"/>
        <v/>
      </c>
      <c r="E31" s="16" t="str">
        <f t="shared" si="1"/>
        <v/>
      </c>
      <c r="F31" s="15" t="s">
        <v>316</v>
      </c>
      <c r="G31" s="15" t="s">
        <v>317</v>
      </c>
      <c r="H31" s="15" t="s">
        <v>318</v>
      </c>
      <c r="I31" s="15"/>
      <c r="J31" s="15"/>
      <c r="K31" s="15"/>
      <c r="L31" s="15"/>
      <c r="M31" s="15"/>
      <c r="N31" s="15"/>
      <c r="O31" s="15"/>
      <c r="P31" s="15"/>
      <c r="Q31" s="15"/>
      <c r="R31" s="15"/>
      <c r="S31" s="15"/>
      <c r="T31" s="15"/>
      <c r="U31" s="15"/>
      <c r="V31" s="15"/>
      <c r="W31" s="15"/>
      <c r="X31" s="15"/>
      <c r="Y31" s="15"/>
      <c r="Z31" s="15"/>
      <c r="AA31" s="15"/>
    </row>
    <row r="32" spans="1:27" ht="109" customHeight="1">
      <c r="A32" s="12">
        <v>3.31</v>
      </c>
      <c r="B32" s="13" t="s">
        <v>80</v>
      </c>
      <c r="C32" s="14" t="s">
        <v>16</v>
      </c>
      <c r="D32" s="16" t="str">
        <f t="shared" si="0"/>
        <v/>
      </c>
      <c r="E32" s="16" t="str">
        <f t="shared" si="1"/>
        <v/>
      </c>
      <c r="F32" s="16"/>
      <c r="G32" s="16"/>
      <c r="H32" s="15"/>
      <c r="I32" s="15"/>
      <c r="J32" s="15"/>
      <c r="K32" s="15"/>
      <c r="L32" s="15"/>
      <c r="M32" s="15"/>
      <c r="N32" s="15"/>
      <c r="O32" s="15"/>
      <c r="P32" s="15"/>
      <c r="Q32" s="15"/>
      <c r="R32" s="15"/>
      <c r="S32" s="15"/>
      <c r="T32" s="15"/>
      <c r="U32" s="15"/>
      <c r="V32" s="15"/>
      <c r="W32" s="15"/>
      <c r="X32" s="15"/>
      <c r="Y32" s="15"/>
      <c r="Z32" s="15"/>
      <c r="AA32" s="15"/>
    </row>
    <row r="33" spans="1:27" ht="109"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09"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ht="109"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row r="36" spans="1:27" ht="109"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row>
    <row r="37" spans="1:27" ht="109"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spans="1:27" ht="109"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spans="1:27" ht="109"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spans="1:27" ht="109"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ht="109"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27" ht="109"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27" ht="109"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27" ht="109"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7" ht="109"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row>
    <row r="46" spans="1:27" ht="109"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7" ht="109"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row>
    <row r="48" spans="1:27" ht="109"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row>
    <row r="49" spans="1:27" ht="109"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spans="1:27" ht="109"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row r="51" spans="1:27" ht="109"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row>
    <row r="52" spans="1:27" ht="109"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spans="1:27" ht="109"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row>
    <row r="54" spans="1:27" ht="109"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spans="1:27" ht="109"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spans="1:27" ht="109"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spans="1:27" ht="109"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row>
    <row r="58" spans="1:27" ht="109"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spans="1:27" ht="109"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row>
    <row r="60" spans="1:27" ht="109"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spans="1:27" ht="109"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ht="109"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row>
    <row r="63" spans="1:27" ht="109"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spans="1:27" ht="109"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row>
    <row r="65" spans="1:27" ht="109"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row>
    <row r="66" spans="1:27" ht="109"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row>
    <row r="67" spans="1:27" ht="109"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row>
    <row r="68" spans="1:27" ht="109"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spans="1:27" ht="109"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7" ht="109"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row>
    <row r="71" spans="1:27" ht="109"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row>
    <row r="72" spans="1:27" ht="109"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row>
    <row r="73" spans="1:27" ht="109"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row>
    <row r="74" spans="1:27" ht="109"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row>
    <row r="75" spans="1:27" ht="109"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row>
    <row r="76" spans="1:27" ht="109"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row>
    <row r="77" spans="1:27" ht="109"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row>
    <row r="78" spans="1:27" ht="109"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row>
    <row r="79" spans="1:27" ht="109"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row>
    <row r="80" spans="1:27" ht="109"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row>
    <row r="81" spans="1:27" ht="109"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row>
    <row r="82" spans="1:27" ht="109"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row>
    <row r="83" spans="1:27" ht="109"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row>
    <row r="84" spans="1:27" ht="109"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row>
    <row r="85" spans="1:27" ht="109"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row r="86" spans="1:27" ht="109"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row>
    <row r="87" spans="1:27" ht="109"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row>
    <row r="88" spans="1:27" ht="109"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row>
    <row r="89" spans="1:27" ht="109"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row>
    <row r="90" spans="1:27" ht="109"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row>
    <row r="91" spans="1:27" ht="109"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row>
    <row r="92" spans="1:27" ht="109"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row>
    <row r="93" spans="1:27" ht="109"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row>
    <row r="94" spans="1:27" ht="109"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row>
    <row r="95" spans="1:27" ht="109"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row>
    <row r="96" spans="1:27" ht="109"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row>
    <row r="97" spans="1:27" ht="109"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row>
    <row r="98" spans="1:27" ht="109"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row>
    <row r="99" spans="1:27" ht="109"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spans="1:27" ht="109"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row>
    <row r="101" spans="1:27" ht="109"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spans="1:27" ht="109"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row>
    <row r="103" spans="1:27" ht="109"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row>
    <row r="104" spans="1:27" ht="109"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row>
    <row r="105" spans="1:27" ht="109"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row>
    <row r="106" spans="1:27" ht="109"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row>
    <row r="107" spans="1:27" ht="10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row>
    <row r="108" spans="1:27" ht="10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spans="1:27" ht="10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row>
    <row r="110" spans="1:27" ht="10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row>
    <row r="111" spans="1:27" ht="10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row>
    <row r="112" spans="1:27" ht="10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row>
    <row r="113" spans="1:27" ht="10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row>
    <row r="114" spans="1:27" ht="10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row>
    <row r="115" spans="1:27" ht="10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row>
    <row r="116" spans="1:27" ht="10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row>
    <row r="117" spans="1:27" ht="109"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row>
    <row r="118" spans="1:27" ht="109"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row>
    <row r="119" spans="1:27" ht="109"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row>
    <row r="120" spans="1:27" ht="109"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row>
    <row r="121" spans="1:27" ht="109"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row>
    <row r="122" spans="1:27" ht="109"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row>
    <row r="123" spans="1:27" ht="109"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row>
    <row r="124" spans="1:27" ht="109"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row>
    <row r="125" spans="1:27" ht="109"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row>
    <row r="126" spans="1:27" ht="109"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row>
    <row r="127" spans="1:27" ht="109"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row>
    <row r="128" spans="1:27" ht="109"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row>
    <row r="129" spans="1:27" ht="109"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row>
    <row r="130" spans="1:27" ht="109"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row>
    <row r="131" spans="1:27" ht="109"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row>
    <row r="132" spans="1:27" ht="109"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row>
    <row r="133" spans="1:27" ht="109"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row>
    <row r="134" spans="1:27" ht="109"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row>
    <row r="135" spans="1:27" ht="109"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row>
    <row r="136" spans="1:27" ht="109"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row>
    <row r="137" spans="1:27" ht="109"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row>
    <row r="138" spans="1:27" ht="109"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row>
    <row r="139" spans="1:27" ht="109"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row>
    <row r="140" spans="1:27" ht="109"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row>
    <row r="141" spans="1:27" ht="109"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row>
    <row r="142" spans="1:27" ht="109"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row>
    <row r="143" spans="1:27" ht="109"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row>
    <row r="144" spans="1:27" ht="109"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row>
    <row r="145" spans="1:27" ht="109"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row>
    <row r="146" spans="1:27" ht="109"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row>
    <row r="147" spans="1:27" ht="109"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row>
    <row r="148" spans="1:27" ht="109"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row>
    <row r="149" spans="1:27" ht="109"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row>
    <row r="150" spans="1:27" ht="109"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row>
    <row r="151" spans="1:27" ht="109"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row>
    <row r="152" spans="1:27" ht="109"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row>
    <row r="153" spans="1:27" ht="109"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row>
    <row r="154" spans="1:27" ht="109"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row>
    <row r="155" spans="1:27" ht="109"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row>
    <row r="156" spans="1:27" ht="109"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row>
    <row r="157" spans="1:27" ht="109"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row>
    <row r="158" spans="1:27" ht="109"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row>
    <row r="159" spans="1:27" ht="109"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row>
    <row r="160" spans="1:27" ht="109"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1:27" ht="109"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spans="1:27" ht="109"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spans="1:27" ht="109"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spans="1:27" ht="109"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spans="1:27" ht="109"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spans="1:27" ht="109"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spans="1:27" ht="109"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spans="1:27" ht="109"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spans="1:27" ht="109"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spans="1:27" ht="109"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spans="1:27" ht="109"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spans="1:27" ht="109"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spans="1:27" ht="109"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spans="1:27" ht="109"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spans="1:27" ht="109"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spans="1:27" ht="109"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spans="1:27" ht="109"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spans="1:27" ht="109"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spans="1:27" ht="109"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spans="1:27" ht="109"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spans="1:27" ht="109"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spans="1:27" ht="109"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spans="1:27" ht="109"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spans="1:27" ht="109"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spans="1:27" ht="109"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spans="1:27" ht="109"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spans="1:27" ht="109"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spans="1:27" ht="109"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spans="1:27" ht="109"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spans="1:27" ht="109"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spans="1:27" ht="109"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spans="1:27" ht="109"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spans="1:27" ht="109"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spans="1:27" ht="109"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spans="1:27" ht="109"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spans="1:27" ht="109"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spans="1:27" ht="109"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row>
    <row r="198" spans="1:27" ht="109"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row>
    <row r="199" spans="1:27" ht="109"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row>
    <row r="200" spans="1:27" ht="109"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row>
    <row r="201" spans="1:27" ht="109"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row>
    <row r="202" spans="1:27" ht="109"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spans="1:27" ht="109"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spans="1:27" ht="109"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spans="1:27" ht="109"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spans="1:27" ht="109"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spans="1:27" ht="109"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spans="1:27" ht="109"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spans="1:27" ht="109"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row>
    <row r="210" spans="1:27" ht="109"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row>
    <row r="211" spans="1:27" ht="109"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row>
    <row r="212" spans="1:27" ht="109"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row>
    <row r="213" spans="1:27" ht="109"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row>
    <row r="214" spans="1:27" ht="109"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row>
    <row r="215" spans="1:27" ht="109"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row>
    <row r="216" spans="1:27" ht="109"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row>
    <row r="217" spans="1:27" ht="109"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row>
    <row r="218" spans="1:27" ht="109"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row>
    <row r="219" spans="1:27" ht="109"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row>
    <row r="220" spans="1:27" ht="109"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row>
    <row r="221" spans="1:27" ht="109"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row>
    <row r="222" spans="1:27" ht="109"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row>
    <row r="223" spans="1:27" ht="109"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row>
    <row r="224" spans="1:27" ht="109"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row>
    <row r="225" spans="1:27" ht="109"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row>
    <row r="226" spans="1:27" ht="109"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row>
    <row r="227" spans="1:27" ht="109"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row>
    <row r="228" spans="1:27" ht="109"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row>
    <row r="229" spans="1:27" ht="109"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row>
    <row r="230" spans="1:27" ht="109"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row>
    <row r="231" spans="1:27" ht="109"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row>
    <row r="232" spans="1:27" ht="109"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row>
    <row r="233" spans="1:27" ht="109"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row>
    <row r="234" spans="1:27" ht="109"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row>
    <row r="235" spans="1:27" ht="109"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row>
    <row r="236" spans="1:27" ht="109"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row>
    <row r="237" spans="1:27" ht="109"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row>
    <row r="238" spans="1:27" ht="109"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row>
    <row r="239" spans="1:27" ht="109"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row>
    <row r="240" spans="1:27" ht="109"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row>
    <row r="241" spans="1:27" ht="109"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row>
    <row r="242" spans="1:27" ht="109"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row>
    <row r="243" spans="1:27" ht="109"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row>
    <row r="244" spans="1:27" ht="109"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row>
    <row r="245" spans="1:27" ht="109"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row>
    <row r="246" spans="1:27" ht="109"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row>
    <row r="247" spans="1:27" ht="109"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row>
    <row r="248" spans="1:27" ht="109"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row>
    <row r="249" spans="1:27" ht="109"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row>
    <row r="250" spans="1:27" ht="109"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row>
    <row r="251" spans="1:27" ht="109"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row>
    <row r="252" spans="1:27" ht="109"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row>
    <row r="253" spans="1:27" ht="109"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row>
    <row r="254" spans="1:27" ht="109"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row>
    <row r="255" spans="1:27" ht="109"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row>
    <row r="256" spans="1:27" ht="109"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row>
    <row r="257" spans="1:27" ht="109"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row>
    <row r="258" spans="1:27" ht="109"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row>
    <row r="259" spans="1:27" ht="109"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row>
    <row r="260" spans="1:27" ht="109"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row>
    <row r="261" spans="1:27" ht="109"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row>
    <row r="262" spans="1:27" ht="109"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row>
    <row r="263" spans="1:27" ht="109"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row>
    <row r="264" spans="1:27" ht="109"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row>
    <row r="265" spans="1:27" ht="109"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row>
    <row r="266" spans="1:27" ht="109"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row>
    <row r="267" spans="1:27" ht="109"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row>
    <row r="268" spans="1:27" ht="109"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row>
    <row r="269" spans="1:27" ht="109"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row>
    <row r="270" spans="1:27" ht="109"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row>
    <row r="271" spans="1:27" ht="109"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row>
    <row r="272" spans="1:27" ht="109"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row>
    <row r="273" spans="1:27" ht="109"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row>
    <row r="274" spans="1:27" ht="109"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row>
    <row r="275" spans="1:27" ht="109"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row>
    <row r="276" spans="1:27" ht="109"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row>
    <row r="277" spans="1:27" ht="109"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row>
    <row r="278" spans="1:27" ht="109"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row>
    <row r="279" spans="1:27" ht="109"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row>
    <row r="280" spans="1:27" ht="109"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row>
    <row r="281" spans="1:27" ht="109"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row>
    <row r="282" spans="1:27" ht="109"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row>
    <row r="283" spans="1:27" ht="109"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row>
    <row r="284" spans="1:27" ht="109"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row>
    <row r="285" spans="1:27" ht="109"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row>
    <row r="286" spans="1:27" ht="109"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row>
    <row r="287" spans="1:27" ht="109"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row>
    <row r="288" spans="1:27" ht="109"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row>
    <row r="289" spans="1:27" ht="109"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row>
    <row r="290" spans="1:27" ht="109"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row>
    <row r="291" spans="1:27" ht="109"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row>
    <row r="292" spans="1:27" ht="109"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row>
    <row r="293" spans="1:27" ht="109"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row>
    <row r="294" spans="1:27" ht="109"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row>
    <row r="295" spans="1:27" ht="109"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row>
    <row r="296" spans="1:27" ht="109"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row>
    <row r="297" spans="1:27" ht="109"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row>
    <row r="298" spans="1:27" ht="109"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row>
    <row r="299" spans="1:27" ht="109"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row>
    <row r="300" spans="1:27" ht="109"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row>
    <row r="301" spans="1:27" ht="109"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row>
    <row r="302" spans="1:27" ht="109"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row>
    <row r="303" spans="1:27" ht="109"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row>
    <row r="304" spans="1:27" ht="109"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row>
    <row r="305" spans="1:27" ht="109"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row>
    <row r="306" spans="1:27" ht="109"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row>
    <row r="307" spans="1:27" ht="109"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row>
    <row r="308" spans="1:27" ht="109"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row>
    <row r="309" spans="1:27" ht="109"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row>
    <row r="310" spans="1:27" ht="109"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row>
    <row r="311" spans="1:27" ht="109"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27" ht="109"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27" ht="109"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row>
    <row r="314" spans="1:27" ht="109"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row>
    <row r="315" spans="1:27" ht="109"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row>
    <row r="316" spans="1:27" ht="109"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row>
    <row r="317" spans="1:27" ht="109"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row>
    <row r="318" spans="1:27" ht="109"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row>
    <row r="319" spans="1:27" ht="109"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row>
    <row r="320" spans="1:27" ht="109"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row>
    <row r="321" spans="1:27" ht="109"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row>
    <row r="322" spans="1:27" ht="109"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row>
    <row r="323" spans="1:27" ht="109"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row>
    <row r="324" spans="1:27" ht="109"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row>
    <row r="325" spans="1:27" ht="109"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row>
    <row r="326" spans="1:27" ht="109"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row>
    <row r="327" spans="1:27" ht="109"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row>
    <row r="328" spans="1:27" ht="109"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row>
    <row r="329" spans="1:27" ht="109"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row>
    <row r="330" spans="1:27" ht="109"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row>
    <row r="331" spans="1:27" ht="109"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row>
    <row r="332" spans="1:27" ht="109"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row>
    <row r="333" spans="1:27" ht="109"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row>
    <row r="334" spans="1:27" ht="109"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row>
    <row r="335" spans="1:27" ht="109"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row>
    <row r="336" spans="1:27" ht="109"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row>
    <row r="337" spans="1:27" ht="109"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row>
    <row r="338" spans="1:27" ht="109"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row>
    <row r="339" spans="1:27" ht="109"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row>
    <row r="340" spans="1:27" ht="109"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row>
    <row r="341" spans="1:27" ht="109"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row>
    <row r="342" spans="1:27" ht="109"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row>
    <row r="343" spans="1:27" ht="109"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row>
    <row r="344" spans="1:27" ht="109"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row>
    <row r="345" spans="1:27" ht="109"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row>
    <row r="346" spans="1:27" ht="109"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row>
    <row r="347" spans="1:27" ht="109"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row>
    <row r="348" spans="1:27" ht="109"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row>
    <row r="349" spans="1:27" ht="109"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row>
    <row r="350" spans="1:27" ht="109"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row>
    <row r="351" spans="1:27" ht="109"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row>
    <row r="352" spans="1:27" ht="109"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row>
    <row r="353" spans="1:27" ht="109"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row>
    <row r="354" spans="1:27" ht="109"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row>
    <row r="355" spans="1:27" ht="109"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row>
    <row r="356" spans="1:27" ht="109"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row>
    <row r="357" spans="1:27" ht="109"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row>
    <row r="358" spans="1:27" ht="109"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row>
    <row r="359" spans="1:27" ht="109"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row>
    <row r="360" spans="1:27" ht="109"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row>
    <row r="361" spans="1:27" ht="109"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row>
    <row r="362" spans="1:27" ht="109"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row>
    <row r="363" spans="1:27" ht="109"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row>
    <row r="364" spans="1:27" ht="109"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row>
    <row r="365" spans="1:27" ht="109"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row>
    <row r="366" spans="1:27" ht="109"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row>
    <row r="367" spans="1:27" ht="109"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row>
    <row r="368" spans="1:27" ht="109"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row>
    <row r="369" spans="1:27" ht="109"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row>
    <row r="370" spans="1:27" ht="109"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row>
    <row r="371" spans="1:27" ht="109"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row>
    <row r="372" spans="1:27" ht="109"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row>
    <row r="373" spans="1:27" ht="109"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row>
    <row r="374" spans="1:27" ht="109"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row>
    <row r="375" spans="1:27" ht="109"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row>
    <row r="376" spans="1:27" ht="109"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row>
    <row r="377" spans="1:27" ht="109"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row>
    <row r="378" spans="1:27" ht="109"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row>
    <row r="379" spans="1:27" ht="109"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row>
    <row r="380" spans="1:27" ht="109"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row>
    <row r="381" spans="1:27" ht="109"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row>
    <row r="382" spans="1:27" ht="109"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row>
    <row r="383" spans="1:27" ht="109"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row>
    <row r="384" spans="1:27" ht="109"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row>
    <row r="385" spans="1:27" ht="109"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row>
    <row r="386" spans="1:27" ht="109"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row>
    <row r="387" spans="1:27" ht="109"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row>
    <row r="388" spans="1:27" ht="109"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row>
    <row r="389" spans="1:27" ht="109"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row>
    <row r="390" spans="1:27" ht="109"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row>
    <row r="391" spans="1:27" ht="109"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row>
    <row r="392" spans="1:27" ht="109"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row>
    <row r="393" spans="1:27" ht="109"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row>
    <row r="394" spans="1:27" ht="109"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row>
    <row r="395" spans="1:27" ht="109"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row>
    <row r="396" spans="1:27" ht="109"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row>
    <row r="397" spans="1:27" ht="109"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row>
    <row r="398" spans="1:27" ht="109"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row>
    <row r="399" spans="1:27" ht="109"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row>
    <row r="400" spans="1:27" ht="109"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row>
    <row r="401" spans="1:27" ht="109"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row>
    <row r="402" spans="1:27" ht="109"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row>
    <row r="403" spans="1:27" ht="109"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row>
    <row r="404" spans="1:27" ht="109"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row>
    <row r="405" spans="1:27" ht="109"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row>
    <row r="406" spans="1:27" ht="109"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row>
    <row r="407" spans="1:27" ht="109"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row>
    <row r="408" spans="1:27" ht="109"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row>
    <row r="409" spans="1:27" ht="109"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row>
    <row r="410" spans="1:27" ht="109"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row>
    <row r="411" spans="1:27" ht="109"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row>
    <row r="412" spans="1:27" ht="109"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row>
    <row r="413" spans="1:27" ht="109"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row>
    <row r="414" spans="1:27" ht="109"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row>
    <row r="415" spans="1:27" ht="109"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row>
    <row r="416" spans="1:27" ht="109"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row>
    <row r="417" spans="1:27" ht="109"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row>
    <row r="418" spans="1:27" ht="109"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row>
    <row r="419" spans="1:27" ht="109"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row>
    <row r="420" spans="1:27" ht="109"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row>
    <row r="421" spans="1:27" ht="109"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row>
    <row r="422" spans="1:27" ht="109"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row>
    <row r="423" spans="1:27" ht="109"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row>
    <row r="424" spans="1:27" ht="109"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row>
    <row r="425" spans="1:27" ht="109"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row>
    <row r="426" spans="1:27" ht="109"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row>
    <row r="427" spans="1:27" ht="109"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row>
    <row r="428" spans="1:27" ht="109"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row>
    <row r="429" spans="1:27" ht="109"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row>
    <row r="430" spans="1:27" ht="109"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row>
    <row r="431" spans="1:27" ht="109"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row>
    <row r="432" spans="1:27" ht="109"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row>
    <row r="433" spans="1:27" ht="109"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row>
    <row r="434" spans="1:27" ht="109"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row>
    <row r="435" spans="1:27" ht="109"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row>
    <row r="436" spans="1:27" ht="109"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row>
    <row r="437" spans="1:27" ht="109"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row>
    <row r="438" spans="1:27" ht="109"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row>
    <row r="439" spans="1:27" ht="109"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row>
    <row r="440" spans="1:27" ht="109"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row>
    <row r="441" spans="1:27" ht="109"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row>
    <row r="442" spans="1:27" ht="109"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row>
    <row r="443" spans="1:27" ht="109"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row>
    <row r="444" spans="1:27" ht="109"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row>
    <row r="445" spans="1:27" ht="109"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row>
    <row r="446" spans="1:27" ht="109"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row>
    <row r="447" spans="1:27" ht="109"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row>
    <row r="448" spans="1:27" ht="109"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row>
    <row r="449" spans="1:27" ht="109"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row>
    <row r="450" spans="1:27" ht="109"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row>
    <row r="451" spans="1:27" ht="109"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row>
    <row r="452" spans="1:27" ht="109"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row>
    <row r="453" spans="1:27" ht="109"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row>
    <row r="454" spans="1:27" ht="109"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row>
    <row r="455" spans="1:27" ht="109"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row>
    <row r="456" spans="1:27" ht="109"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row>
    <row r="457" spans="1:27" ht="109"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row>
    <row r="458" spans="1:27" ht="109"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row>
    <row r="459" spans="1:27" ht="109"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row>
    <row r="460" spans="1:27" ht="109"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row>
    <row r="461" spans="1:27" ht="109"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row>
    <row r="462" spans="1:27" ht="109"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row>
    <row r="463" spans="1:27" ht="109"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row>
    <row r="464" spans="1:27" ht="109"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row>
    <row r="465" spans="1:27" ht="109"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row>
    <row r="466" spans="1:27" ht="109"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row>
    <row r="467" spans="1:27" ht="109"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row>
    <row r="468" spans="1:27" ht="109"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row>
    <row r="469" spans="1:27" ht="109"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row>
    <row r="470" spans="1:27" ht="109"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row>
    <row r="471" spans="1:27" ht="109"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row>
    <row r="472" spans="1:27" ht="109"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row>
    <row r="473" spans="1:27" ht="109"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row>
    <row r="474" spans="1:27" ht="109"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row>
    <row r="475" spans="1:27" ht="109"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row>
    <row r="476" spans="1:27" ht="109"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row>
    <row r="477" spans="1:27" ht="109"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row>
    <row r="478" spans="1:27" ht="109"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row>
    <row r="479" spans="1:27" ht="109"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row>
    <row r="480" spans="1:27" ht="109"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row>
    <row r="481" spans="1:27" ht="109"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row>
    <row r="482" spans="1:27" ht="109"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row>
    <row r="483" spans="1:27" ht="109"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row>
    <row r="484" spans="1:27" ht="109"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row>
    <row r="485" spans="1:27" ht="109"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row>
    <row r="486" spans="1:27" ht="109"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row>
    <row r="487" spans="1:27" ht="109"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row>
    <row r="488" spans="1:27" ht="109"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row>
    <row r="489" spans="1:27" ht="109"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row>
    <row r="490" spans="1:27" ht="109"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row>
    <row r="491" spans="1:27" ht="109"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row>
    <row r="492" spans="1:27" ht="109"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row>
    <row r="493" spans="1:27" ht="109"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row>
    <row r="494" spans="1:27" ht="109"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row>
    <row r="495" spans="1:27" ht="109"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row>
    <row r="496" spans="1:27" ht="109"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row>
    <row r="497" spans="1:27" ht="109"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row>
    <row r="498" spans="1:27" ht="109"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row>
    <row r="499" spans="1:27" ht="109"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row>
    <row r="500" spans="1:27" ht="109"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row>
    <row r="501" spans="1:27" ht="109"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row>
    <row r="502" spans="1:27" ht="109"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row>
    <row r="503" spans="1:27" ht="109"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row>
    <row r="504" spans="1:27" ht="109"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row>
    <row r="505" spans="1:27" ht="109"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row>
    <row r="506" spans="1:27" ht="109"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row>
    <row r="507" spans="1:27" ht="109"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row>
    <row r="508" spans="1:27" ht="109"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row>
    <row r="509" spans="1:27" ht="109"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row>
    <row r="510" spans="1:27" ht="109"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row>
    <row r="511" spans="1:27" ht="109"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row>
    <row r="512" spans="1:27" ht="109"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row>
    <row r="513" spans="1:27" ht="109"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row>
    <row r="514" spans="1:27" ht="109"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row>
    <row r="515" spans="1:27" ht="109"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row>
    <row r="516" spans="1:27" ht="109"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row>
    <row r="517" spans="1:27" ht="109"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row>
    <row r="518" spans="1:27" ht="109"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row>
    <row r="519" spans="1:27" ht="109"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row>
    <row r="520" spans="1:27" ht="109"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row>
    <row r="521" spans="1:27" ht="109"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row>
    <row r="522" spans="1:27" ht="109"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row>
    <row r="523" spans="1:27" ht="109"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row>
    <row r="524" spans="1:27" ht="109"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row>
    <row r="525" spans="1:27" ht="109"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row>
    <row r="526" spans="1:27" ht="109"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row>
    <row r="527" spans="1:27" ht="109"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row>
    <row r="528" spans="1:27" ht="109"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row>
    <row r="529" spans="1:27" ht="109"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row>
    <row r="530" spans="1:27" ht="109"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row>
    <row r="531" spans="1:27" ht="109"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row>
    <row r="532" spans="1:27" ht="109"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row>
    <row r="533" spans="1:27" ht="109"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row>
    <row r="534" spans="1:27" ht="109"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row>
    <row r="535" spans="1:27" ht="109"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row>
    <row r="536" spans="1:27" ht="109"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row>
    <row r="537" spans="1:27" ht="109"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row>
    <row r="538" spans="1:27" ht="109"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row>
    <row r="539" spans="1:27" ht="109"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row>
    <row r="540" spans="1:27" ht="109"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row>
    <row r="541" spans="1:27" ht="109"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row>
    <row r="542" spans="1:27" ht="109"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row>
    <row r="543" spans="1:27" ht="109"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row>
    <row r="544" spans="1:27" ht="109"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row>
    <row r="545" spans="1:27" ht="109"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row>
    <row r="546" spans="1:27" ht="109"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row>
    <row r="547" spans="1:27" ht="109"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row>
    <row r="548" spans="1:27" ht="109"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row>
    <row r="549" spans="1:27" ht="109"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row>
    <row r="550" spans="1:27" ht="109"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row>
    <row r="551" spans="1:27" ht="109"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row>
    <row r="552" spans="1:27" ht="109"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row>
    <row r="553" spans="1:27" ht="109"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row>
    <row r="554" spans="1:27" ht="109"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row>
    <row r="555" spans="1:27" ht="109"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row>
    <row r="556" spans="1:27" ht="109"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row>
    <row r="557" spans="1:27" ht="109"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row>
    <row r="558" spans="1:27" ht="109"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row>
    <row r="559" spans="1:27" ht="109"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row>
    <row r="560" spans="1:27" ht="109"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row>
    <row r="561" spans="1:27" ht="109"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row>
    <row r="562" spans="1:27" ht="109"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row>
    <row r="563" spans="1:27" ht="109"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row>
    <row r="564" spans="1:27" ht="109"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row>
    <row r="565" spans="1:27" ht="109"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row>
    <row r="566" spans="1:27" ht="109"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row>
    <row r="567" spans="1:27" ht="109"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row>
    <row r="568" spans="1:27" ht="109"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row>
    <row r="569" spans="1:27" ht="109"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row>
    <row r="570" spans="1:27" ht="109"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row>
    <row r="571" spans="1:27" ht="109"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row>
    <row r="572" spans="1:27" ht="109"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row>
    <row r="573" spans="1:27" ht="109"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row>
    <row r="574" spans="1:27" ht="109"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row>
    <row r="575" spans="1:27" ht="109"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row>
    <row r="576" spans="1:27" ht="109"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row>
    <row r="577" spans="1:27" ht="109"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row>
    <row r="578" spans="1:27" ht="109"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row>
    <row r="579" spans="1:27" ht="109"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row>
    <row r="580" spans="1:27" ht="109"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row>
    <row r="581" spans="1:27" ht="109"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row>
    <row r="582" spans="1:27" ht="109"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row>
    <row r="583" spans="1:27" ht="109"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row>
    <row r="584" spans="1:27" ht="109"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row>
    <row r="585" spans="1:27" ht="109"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row>
    <row r="586" spans="1:27" ht="109"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row>
    <row r="587" spans="1:27" ht="109"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row>
    <row r="588" spans="1:27" ht="109"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row>
    <row r="589" spans="1:27" ht="109"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row>
    <row r="590" spans="1:27" ht="109"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row>
    <row r="591" spans="1:27" ht="109"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row>
    <row r="592" spans="1:27" ht="109"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row>
    <row r="593" spans="1:27" ht="109"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row>
    <row r="594" spans="1:27" ht="109"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row>
    <row r="595" spans="1:27" ht="109"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row>
    <row r="596" spans="1:27" ht="109"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row>
    <row r="597" spans="1:27" ht="109"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row>
    <row r="598" spans="1:27" ht="109"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row>
    <row r="599" spans="1:27" ht="109"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row>
    <row r="600" spans="1:27" ht="109"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row>
    <row r="601" spans="1:27" ht="109"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row>
    <row r="602" spans="1:27" ht="109"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row>
    <row r="603" spans="1:27" ht="109"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row>
    <row r="604" spans="1:27" ht="109"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row>
    <row r="605" spans="1:27" ht="109"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row>
    <row r="606" spans="1:27" ht="109"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row>
    <row r="607" spans="1:27" ht="109"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row>
    <row r="608" spans="1:27" ht="109"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row>
    <row r="609" spans="1:27" ht="109"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row>
    <row r="610" spans="1:27" ht="109"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row>
    <row r="611" spans="1:27" ht="109"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row>
    <row r="612" spans="1:27" ht="109"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row>
    <row r="613" spans="1:27" ht="109"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row>
    <row r="614" spans="1:27" ht="109"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row>
    <row r="615" spans="1:27" ht="109"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row>
    <row r="616" spans="1:27" ht="109"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row>
    <row r="617" spans="1:27" ht="109"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row>
    <row r="618" spans="1:27" ht="109"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row>
    <row r="619" spans="1:27" ht="109"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row>
    <row r="620" spans="1:27" ht="109"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row>
    <row r="621" spans="1:27" ht="109"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row>
    <row r="622" spans="1:27" ht="109"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row>
    <row r="623" spans="1:27" ht="109"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row>
    <row r="624" spans="1:27" ht="109"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row>
    <row r="625" spans="1:27" ht="109"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row>
    <row r="626" spans="1:27" ht="109"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row>
    <row r="627" spans="1:27" ht="109"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row>
    <row r="628" spans="1:27" ht="109"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row>
    <row r="629" spans="1:27" ht="109"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row>
    <row r="630" spans="1:27" ht="109"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row>
    <row r="631" spans="1:27" ht="109"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row>
    <row r="632" spans="1:27" ht="109"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row>
    <row r="633" spans="1:27" ht="109"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row>
    <row r="634" spans="1:27" ht="109"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row>
    <row r="635" spans="1:27" ht="109"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row>
    <row r="636" spans="1:27" ht="109"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row>
    <row r="637" spans="1:27" ht="109"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row>
    <row r="638" spans="1:27" ht="109"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row>
    <row r="639" spans="1:27" ht="109"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row>
    <row r="640" spans="1:27" ht="109"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row>
    <row r="641" spans="1:27" ht="109"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row>
    <row r="642" spans="1:27" ht="109"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row>
    <row r="643" spans="1:27" ht="109"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row>
    <row r="644" spans="1:27" ht="109"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row>
    <row r="645" spans="1:27" ht="109"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row>
    <row r="646" spans="1:27" ht="109"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row>
    <row r="647" spans="1:27" ht="109"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row>
    <row r="648" spans="1:27" ht="109"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row>
    <row r="649" spans="1:27" ht="109"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row>
    <row r="650" spans="1:27" ht="109"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row>
    <row r="651" spans="1:27" ht="109"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row>
    <row r="652" spans="1:27" ht="109"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row>
    <row r="653" spans="1:27" ht="109"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row>
    <row r="654" spans="1:27" ht="109"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row>
    <row r="655" spans="1:27" ht="109"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row>
    <row r="656" spans="1:27" ht="109"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row>
    <row r="657" spans="1:27" ht="109"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row>
    <row r="658" spans="1:27" ht="109"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row>
    <row r="659" spans="1:27" ht="109"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row>
    <row r="660" spans="1:27" ht="109"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row>
    <row r="661" spans="1:27" ht="109"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row>
    <row r="662" spans="1:27" ht="109"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row>
    <row r="663" spans="1:27" ht="109"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row>
    <row r="664" spans="1:27" ht="109"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row>
    <row r="665" spans="1:27" ht="109"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row>
    <row r="666" spans="1:27" ht="109"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row>
    <row r="667" spans="1:27" ht="109"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row>
    <row r="668" spans="1:27" ht="109"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row>
    <row r="669" spans="1:27" ht="109"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row>
    <row r="670" spans="1:27" ht="109"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row>
    <row r="671" spans="1:27" ht="109"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row>
    <row r="672" spans="1:27" ht="109"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row>
    <row r="673" spans="1:27" ht="109"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row>
    <row r="674" spans="1:27" ht="109"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row>
    <row r="675" spans="1:27" ht="109"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row>
    <row r="676" spans="1:27" ht="109"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row>
    <row r="677" spans="1:27" ht="109"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row>
    <row r="678" spans="1:27" ht="109"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row>
    <row r="679" spans="1:27" ht="109"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row>
    <row r="680" spans="1:27" ht="109"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row>
    <row r="681" spans="1:27" ht="109"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row>
    <row r="682" spans="1:27" ht="109"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row>
    <row r="683" spans="1:27" ht="109"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row>
    <row r="684" spans="1:27" ht="109"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row>
    <row r="685" spans="1:27" ht="109"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row>
    <row r="686" spans="1:27" ht="109"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row>
    <row r="687" spans="1:27" ht="109"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row>
    <row r="688" spans="1:27" ht="109"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row>
    <row r="689" spans="1:27" ht="109"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row>
    <row r="690" spans="1:27" ht="109"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row>
    <row r="691" spans="1:27" ht="109"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row>
    <row r="692" spans="1:27" ht="109"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row>
    <row r="693" spans="1:27" ht="109"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row>
    <row r="694" spans="1:27" ht="109"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row>
    <row r="695" spans="1:27" ht="109"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row>
    <row r="696" spans="1:27" ht="109"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row>
    <row r="697" spans="1:27" ht="109"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row>
    <row r="698" spans="1:27" ht="109"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row>
    <row r="699" spans="1:27" ht="109"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row>
    <row r="700" spans="1:27" ht="109"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row>
    <row r="701" spans="1:27" ht="109"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row>
    <row r="702" spans="1:27" ht="109"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row>
    <row r="703" spans="1:27" ht="109"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row>
    <row r="704" spans="1:27" ht="109"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row>
    <row r="705" spans="1:27" ht="109"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row>
    <row r="706" spans="1:27" ht="109"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row>
    <row r="707" spans="1:27" ht="109"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row>
    <row r="708" spans="1:27" ht="109"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row>
    <row r="709" spans="1:27" ht="109"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row>
    <row r="710" spans="1:27" ht="109"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row>
    <row r="711" spans="1:27" ht="109"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row>
    <row r="712" spans="1:27" ht="109"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row>
    <row r="713" spans="1:27" ht="109"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row>
    <row r="714" spans="1:27" ht="109"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row>
    <row r="715" spans="1:27" ht="109"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row>
    <row r="716" spans="1:27" ht="109"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row>
    <row r="717" spans="1:27" ht="109"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row>
    <row r="718" spans="1:27" ht="109"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row>
    <row r="719" spans="1:27" ht="109"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row>
    <row r="720" spans="1:27" ht="109"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row>
    <row r="721" spans="1:27" ht="109"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row>
    <row r="722" spans="1:27" ht="109"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row>
    <row r="723" spans="1:27" ht="109"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row>
    <row r="724" spans="1:27" ht="109"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row>
    <row r="725" spans="1:27" ht="109"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row>
    <row r="726" spans="1:27" ht="109"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row>
    <row r="727" spans="1:27" ht="109"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row>
    <row r="728" spans="1:27" ht="109"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row>
    <row r="729" spans="1:27" ht="109"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row>
    <row r="730" spans="1:27" ht="109"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row>
    <row r="731" spans="1:27" ht="109"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row>
    <row r="732" spans="1:27" ht="109"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row>
    <row r="733" spans="1:27" ht="109"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row>
    <row r="734" spans="1:27" ht="109"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row>
    <row r="735" spans="1:27" ht="109"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row>
    <row r="736" spans="1:27" ht="109"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row>
    <row r="737" spans="1:27" ht="109"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row>
    <row r="738" spans="1:27" ht="109"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row>
    <row r="739" spans="1:27" ht="109"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row>
    <row r="740" spans="1:27" ht="109"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row>
    <row r="741" spans="1:27" ht="109"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row>
    <row r="742" spans="1:27" ht="109"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row>
    <row r="743" spans="1:27" ht="109"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row>
    <row r="744" spans="1:27" ht="109"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row>
    <row r="745" spans="1:27" ht="109"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row>
    <row r="746" spans="1:27" ht="109"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row>
    <row r="747" spans="1:27" ht="109"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row>
    <row r="748" spans="1:27" ht="109"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row>
    <row r="749" spans="1:27" ht="109"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row>
    <row r="750" spans="1:27" ht="109"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row>
    <row r="751" spans="1:27" ht="109"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row>
    <row r="752" spans="1:27" ht="109"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row>
    <row r="753" spans="1:27" ht="109"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row>
    <row r="754" spans="1:27" ht="109"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row>
    <row r="755" spans="1:27" ht="109"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row>
    <row r="756" spans="1:27" ht="109"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row>
    <row r="757" spans="1:27" ht="109"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row>
    <row r="758" spans="1:27" ht="109"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row>
    <row r="759" spans="1:27" ht="109"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row>
    <row r="760" spans="1:27" ht="109"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row>
    <row r="761" spans="1:27" ht="109"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row>
    <row r="762" spans="1:27" ht="109"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row>
    <row r="763" spans="1:27" ht="109"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row>
    <row r="764" spans="1:27" ht="109"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row>
    <row r="765" spans="1:27" ht="109"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row>
    <row r="766" spans="1:27" ht="109"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row>
    <row r="767" spans="1:27" ht="109"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row>
    <row r="768" spans="1:27" ht="109"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row>
    <row r="769" spans="1:27" ht="109"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row>
    <row r="770" spans="1:27" ht="109"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row>
    <row r="771" spans="1:27" ht="109"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row>
    <row r="772" spans="1:27" ht="109"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row>
    <row r="773" spans="1:27" ht="109"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row>
    <row r="774" spans="1:27" ht="109"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row>
    <row r="775" spans="1:27" ht="109"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row>
    <row r="776" spans="1:27" ht="109"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row>
    <row r="777" spans="1:27" ht="109"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row>
    <row r="778" spans="1:27" ht="109"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row>
    <row r="779" spans="1:27" ht="109"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row>
    <row r="780" spans="1:27" ht="109"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row>
    <row r="781" spans="1:27" ht="109"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row>
    <row r="782" spans="1:27" ht="109"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row>
    <row r="783" spans="1:27" ht="109"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row>
    <row r="784" spans="1:27" ht="109"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row>
    <row r="785" spans="1:27" ht="109"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row>
    <row r="786" spans="1:27" ht="109"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row>
    <row r="787" spans="1:27" ht="109"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row>
    <row r="788" spans="1:27" ht="109"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row>
    <row r="789" spans="1:27" ht="109"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row>
    <row r="790" spans="1:27" ht="109"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row>
    <row r="791" spans="1:27" ht="109"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row>
    <row r="792" spans="1:27" ht="109"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row>
    <row r="793" spans="1:27" ht="109"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row>
    <row r="794" spans="1:27" ht="109"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row>
    <row r="795" spans="1:27" ht="109"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row>
    <row r="796" spans="1:27" ht="109"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row>
    <row r="797" spans="1:27" ht="109"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row>
    <row r="798" spans="1:27" ht="109"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row>
    <row r="799" spans="1:27" ht="109"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row>
    <row r="800" spans="1:27" ht="109"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row>
    <row r="801" spans="1:27" ht="109"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row>
    <row r="802" spans="1:27" ht="109"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row>
    <row r="803" spans="1:27" ht="109"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row>
    <row r="804" spans="1:27" ht="109"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row>
    <row r="805" spans="1:27" ht="109"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row>
    <row r="806" spans="1:27" ht="109"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row>
    <row r="807" spans="1:27" ht="109"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row>
    <row r="808" spans="1:27" ht="109"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row>
    <row r="809" spans="1:27" ht="109"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row>
    <row r="810" spans="1:27" ht="109"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row>
    <row r="811" spans="1:27" ht="109"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row>
    <row r="812" spans="1:27" ht="109"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row>
    <row r="813" spans="1:27" ht="109"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row>
    <row r="814" spans="1:27" ht="109"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row>
    <row r="815" spans="1:27" ht="109"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row>
    <row r="816" spans="1:27" ht="109"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row>
    <row r="817" spans="1:27" ht="109"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row>
    <row r="818" spans="1:27" ht="109"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row>
    <row r="819" spans="1:27" ht="109"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row>
    <row r="820" spans="1:27" ht="109"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row>
    <row r="821" spans="1:27" ht="109"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row>
    <row r="822" spans="1:27" ht="109"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row>
    <row r="823" spans="1:27" ht="109"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row>
    <row r="824" spans="1:27" ht="109"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row>
    <row r="825" spans="1:27" ht="109"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row>
    <row r="826" spans="1:27" ht="109"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row>
    <row r="827" spans="1:27" ht="109"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row>
    <row r="828" spans="1:27" ht="109"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row>
    <row r="829" spans="1:27" ht="109"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row>
    <row r="830" spans="1:27" ht="109"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row>
    <row r="831" spans="1:27" ht="109"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row>
    <row r="832" spans="1:27" ht="109"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row>
    <row r="833" spans="1:27" ht="109"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row>
    <row r="834" spans="1:27" ht="109"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row>
    <row r="835" spans="1:27" ht="109"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row>
    <row r="836" spans="1:27" ht="109"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row>
    <row r="837" spans="1:27" ht="109"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row>
    <row r="838" spans="1:27" ht="109"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row>
    <row r="839" spans="1:27" ht="109"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row>
    <row r="840" spans="1:27" ht="109"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row>
    <row r="841" spans="1:27" ht="109"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row>
    <row r="842" spans="1:27" ht="109"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row>
    <row r="843" spans="1:27" ht="109"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row>
    <row r="844" spans="1:27" ht="109"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row>
    <row r="845" spans="1:27" ht="109"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row>
    <row r="846" spans="1:27" ht="109"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row>
    <row r="847" spans="1:27" ht="109"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row>
    <row r="848" spans="1:27" ht="109"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row>
    <row r="849" spans="1:27" ht="109"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row>
    <row r="850" spans="1:27" ht="109"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row>
    <row r="851" spans="1:27" ht="109"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row>
    <row r="852" spans="1:27" ht="109"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row>
    <row r="853" spans="1:27" ht="109"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row>
    <row r="854" spans="1:27" ht="109"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row>
    <row r="855" spans="1:27" ht="109"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row>
    <row r="856" spans="1:27" ht="109"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row>
    <row r="857" spans="1:27" ht="109"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row>
    <row r="858" spans="1:27" ht="109"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row>
    <row r="859" spans="1:27" ht="109"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row>
    <row r="860" spans="1:27" ht="109"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row>
    <row r="861" spans="1:27" ht="109"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row>
    <row r="862" spans="1:27" ht="109"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row>
    <row r="863" spans="1:27" ht="109"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row>
    <row r="864" spans="1:27" ht="109"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row>
    <row r="865" spans="1:27" ht="109"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row>
    <row r="866" spans="1:27" ht="109"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row>
    <row r="867" spans="1:27" ht="109"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row>
    <row r="868" spans="1:27" ht="109"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row>
    <row r="869" spans="1:27" ht="109"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row>
    <row r="870" spans="1:27" ht="109"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row>
    <row r="871" spans="1:27" ht="109"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row>
    <row r="872" spans="1:27" ht="109"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row>
    <row r="873" spans="1:27" ht="109"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row>
    <row r="874" spans="1:27" ht="109"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row>
    <row r="875" spans="1:27" ht="109"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row>
    <row r="876" spans="1:27" ht="109"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row>
    <row r="877" spans="1:27" ht="109"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row>
    <row r="878" spans="1:27" ht="109"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row>
    <row r="879" spans="1:27" ht="109"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row>
    <row r="880" spans="1:27" ht="109"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row>
    <row r="881" spans="1:27" ht="109"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row>
    <row r="882" spans="1:27" ht="109"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row>
    <row r="883" spans="1:27" ht="109"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row>
    <row r="884" spans="1:27" ht="109"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row>
    <row r="885" spans="1:27" ht="109"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row>
    <row r="886" spans="1:27" ht="109"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row>
    <row r="887" spans="1:27" ht="109"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row>
    <row r="888" spans="1:27" ht="109"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row>
    <row r="889" spans="1:27" ht="109"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row>
    <row r="890" spans="1:27" ht="109"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row>
    <row r="891" spans="1:27" ht="109"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row>
    <row r="892" spans="1:27" ht="109"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row>
    <row r="893" spans="1:27" ht="109"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row>
    <row r="894" spans="1:27" ht="109"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row>
    <row r="895" spans="1:27" ht="109"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row>
    <row r="896" spans="1:27" ht="109"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row>
    <row r="897" spans="1:27" ht="109"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row>
    <row r="898" spans="1:27" ht="109"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row>
    <row r="899" spans="1:27" ht="109"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row>
    <row r="900" spans="1:27" ht="109"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row>
    <row r="901" spans="1:27" ht="109"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row>
    <row r="902" spans="1:27" ht="109"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row>
    <row r="903" spans="1:27" ht="109"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row>
    <row r="904" spans="1:27" ht="109"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row>
    <row r="905" spans="1:27" ht="109"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row>
    <row r="906" spans="1:27" ht="109"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row>
    <row r="907" spans="1:27" ht="109"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row>
    <row r="908" spans="1:27" ht="109"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row>
    <row r="909" spans="1:27" ht="109"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row>
    <row r="910" spans="1:27" ht="109"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row>
    <row r="911" spans="1:27" ht="109"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row>
    <row r="912" spans="1:27" ht="109"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row>
    <row r="913" spans="1:27" ht="109"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row>
    <row r="914" spans="1:27" ht="109"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row>
    <row r="915" spans="1:27" ht="109"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row>
    <row r="916" spans="1:27" ht="109"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row>
    <row r="917" spans="1:27" ht="109"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row>
    <row r="918" spans="1:27" ht="109"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row>
    <row r="919" spans="1:27" ht="109"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row>
    <row r="920" spans="1:27" ht="109"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row>
    <row r="921" spans="1:27" ht="109"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row>
    <row r="922" spans="1:27" ht="109"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row>
    <row r="923" spans="1:27" ht="109"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row>
    <row r="924" spans="1:27" ht="109"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row>
    <row r="925" spans="1:27" ht="109"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row>
    <row r="926" spans="1:27" ht="109"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row>
    <row r="927" spans="1:27" ht="109"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row>
    <row r="928" spans="1:27" ht="109"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row>
    <row r="929" spans="1:27" ht="109"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row>
    <row r="930" spans="1:27" ht="109"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row>
    <row r="931" spans="1:27" ht="109"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row>
    <row r="932" spans="1:27" ht="109"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row>
    <row r="933" spans="1:27" ht="109"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row>
    <row r="934" spans="1:27" ht="109"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row>
    <row r="935" spans="1:27" ht="109"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row>
    <row r="936" spans="1:27" ht="109"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row>
    <row r="937" spans="1:27" ht="109"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row>
    <row r="938" spans="1:27" ht="109"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row>
    <row r="939" spans="1:27" ht="109"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row>
    <row r="940" spans="1:27" ht="109"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row>
    <row r="941" spans="1:27" ht="109"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row>
    <row r="942" spans="1:27" ht="109"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row>
    <row r="943" spans="1:27" ht="109"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row>
    <row r="944" spans="1:27" ht="109"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row>
    <row r="945" spans="1:27" ht="109"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row>
    <row r="946" spans="1:27" ht="109"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row>
    <row r="947" spans="1:27" ht="109"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row>
    <row r="948" spans="1:27" ht="109"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row>
    <row r="949" spans="1:27" ht="109"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row>
    <row r="950" spans="1:27" ht="109"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row>
    <row r="951" spans="1:27" ht="109"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row>
    <row r="952" spans="1:27" ht="109"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row>
    <row r="953" spans="1:27" ht="109"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row>
    <row r="954" spans="1:27" ht="109"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row>
    <row r="955" spans="1:27" ht="109"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row>
    <row r="956" spans="1:27" ht="109"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row>
    <row r="957" spans="1:27" ht="109"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row>
    <row r="958" spans="1:27" ht="109"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row>
    <row r="959" spans="1:27" ht="109"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row>
    <row r="960" spans="1:27" ht="109"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row>
    <row r="961" spans="1:27" ht="109"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row>
    <row r="962" spans="1:27" ht="109"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row>
    <row r="963" spans="1:27" ht="109"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row>
    <row r="964" spans="1:27" ht="109"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row>
    <row r="965" spans="1:27" ht="109"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row>
    <row r="966" spans="1:27" ht="109"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row>
    <row r="967" spans="1:27" ht="109"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row>
    <row r="968" spans="1:27" ht="109"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row>
    <row r="969" spans="1:27" ht="109"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row>
    <row r="970" spans="1:27" ht="109"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row>
    <row r="971" spans="1:27" ht="109"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row>
    <row r="972" spans="1:27" ht="109"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row>
    <row r="973" spans="1:27" ht="109"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row>
    <row r="974" spans="1:27" ht="109"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row>
    <row r="975" spans="1:27" ht="109"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row>
    <row r="976" spans="1:27" ht="109"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row>
    <row r="977" spans="1:27" ht="109"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row>
    <row r="978" spans="1:27" ht="109"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row>
    <row r="979" spans="1:27" ht="109"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row>
    <row r="980" spans="1:27" ht="109"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row>
    <row r="981" spans="1:27" ht="109"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row>
    <row r="982" spans="1:27" ht="109"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row>
    <row r="983" spans="1:27" ht="109"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row>
    <row r="984" spans="1:27" ht="109"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row>
    <row r="985" spans="1:27" ht="109"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row>
    <row r="986" spans="1:27" ht="109"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row>
    <row r="987" spans="1:27" ht="109"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row>
    <row r="988" spans="1:27" ht="109"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row>
    <row r="989" spans="1:27" ht="109"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row>
    <row r="990" spans="1:27" ht="109"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row>
    <row r="991" spans="1:27" ht="109"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row>
    <row r="992" spans="1:27" ht="109"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row>
    <row r="993" spans="1:27" ht="109"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row>
    <row r="994" spans="1:27" ht="109"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row>
    <row r="995" spans="1:27" ht="109"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row>
    <row r="996" spans="1:27" ht="109"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row>
    <row r="997" spans="1:27" ht="109"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row>
    <row r="998" spans="1:27" ht="109"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999"/>
  <sheetViews>
    <sheetView topLeftCell="A36" workbookViewId="0">
      <selection activeCell="E3" sqref="E3"/>
    </sheetView>
  </sheetViews>
  <sheetFormatPr baseColWidth="10" defaultColWidth="12.6640625" defaultRowHeight="76" customHeight="1"/>
  <cols>
    <col min="1" max="1" width="12.6640625" style="49"/>
    <col min="2" max="2" width="36.6640625" style="49" customWidth="1"/>
    <col min="3" max="4" width="12.6640625" style="49"/>
    <col min="5" max="5" width="17" style="49" customWidth="1"/>
    <col min="6" max="6" width="12.6640625" style="49"/>
    <col min="7" max="7" width="43.5" style="49" customWidth="1"/>
    <col min="8" max="8" width="34" style="49" customWidth="1"/>
    <col min="9" max="16384" width="12.6640625" style="49"/>
  </cols>
  <sheetData>
    <row r="1" spans="1:28" ht="76" customHeight="1">
      <c r="A1" s="1" t="s">
        <v>0</v>
      </c>
      <c r="B1" s="1" t="s">
        <v>1</v>
      </c>
      <c r="C1" s="1" t="s">
        <v>2</v>
      </c>
      <c r="D1" s="1" t="s">
        <v>3</v>
      </c>
      <c r="E1" s="1" t="s">
        <v>4</v>
      </c>
      <c r="F1" s="1" t="s">
        <v>97</v>
      </c>
      <c r="G1" s="1" t="s">
        <v>6</v>
      </c>
      <c r="H1" s="1" t="s">
        <v>7</v>
      </c>
      <c r="I1" s="1"/>
      <c r="J1" s="1"/>
      <c r="K1" s="1"/>
      <c r="L1" s="1"/>
      <c r="M1" s="1"/>
      <c r="N1" s="1"/>
      <c r="O1" s="1"/>
      <c r="P1" s="1"/>
      <c r="Q1" s="1"/>
      <c r="R1" s="1"/>
      <c r="S1" s="1"/>
      <c r="T1" s="1"/>
      <c r="U1" s="1"/>
      <c r="V1" s="1"/>
      <c r="W1" s="1"/>
      <c r="X1" s="1"/>
      <c r="Y1" s="1"/>
      <c r="Z1" s="1"/>
      <c r="AA1" s="1"/>
      <c r="AB1" s="1"/>
    </row>
    <row r="2" spans="1:28" ht="76" customHeight="1">
      <c r="A2" s="22">
        <v>4.0999999999999996</v>
      </c>
      <c r="B2" s="23" t="s">
        <v>319</v>
      </c>
      <c r="C2" s="24" t="s">
        <v>9</v>
      </c>
      <c r="D2" s="23">
        <f t="shared" ref="D2:D29" si="0">IF(OR(C2="Both", C2="FFF"), A2, "")</f>
        <v>4.0999999999999996</v>
      </c>
      <c r="E2" s="23">
        <f t="shared" ref="E2:E29" si="1">IF(OR(C2="Both", C2="FFF"), A2, "")</f>
        <v>4.0999999999999996</v>
      </c>
      <c r="F2" s="3" t="s">
        <v>320</v>
      </c>
      <c r="G2" s="3" t="s">
        <v>321</v>
      </c>
      <c r="H2" s="3" t="s">
        <v>322</v>
      </c>
    </row>
    <row r="3" spans="1:28" ht="76" customHeight="1">
      <c r="A3" s="22">
        <v>4.2</v>
      </c>
      <c r="B3" s="23" t="s">
        <v>323</v>
      </c>
      <c r="C3" s="24" t="s">
        <v>9</v>
      </c>
      <c r="D3" s="23">
        <f t="shared" si="0"/>
        <v>4.2</v>
      </c>
      <c r="E3" s="23">
        <f t="shared" si="1"/>
        <v>4.2</v>
      </c>
      <c r="F3" s="3" t="s">
        <v>320</v>
      </c>
      <c r="G3" s="3" t="s">
        <v>321</v>
      </c>
      <c r="H3" s="3" t="s">
        <v>324</v>
      </c>
    </row>
    <row r="4" spans="1:28" ht="76" customHeight="1">
      <c r="A4" s="22">
        <v>4.3</v>
      </c>
      <c r="B4" s="23" t="s">
        <v>325</v>
      </c>
      <c r="C4" s="24" t="s">
        <v>14</v>
      </c>
      <c r="D4" s="23">
        <f t="shared" si="0"/>
        <v>4.3</v>
      </c>
      <c r="E4" s="23">
        <f t="shared" si="1"/>
        <v>4.3</v>
      </c>
      <c r="F4" s="25"/>
      <c r="G4" s="25"/>
    </row>
    <row r="5" spans="1:28" ht="76" customHeight="1">
      <c r="A5" s="22">
        <v>4.4000000000000004</v>
      </c>
      <c r="B5" s="23" t="s">
        <v>326</v>
      </c>
      <c r="C5" s="24" t="s">
        <v>14</v>
      </c>
      <c r="D5" s="23">
        <f t="shared" si="0"/>
        <v>4.4000000000000004</v>
      </c>
      <c r="E5" s="23">
        <f t="shared" si="1"/>
        <v>4.4000000000000004</v>
      </c>
      <c r="F5" s="25"/>
      <c r="G5" s="25"/>
    </row>
    <row r="6" spans="1:28" ht="76" customHeight="1">
      <c r="A6" s="22">
        <v>4.5</v>
      </c>
      <c r="B6" s="23" t="s">
        <v>327</v>
      </c>
      <c r="C6" s="24" t="s">
        <v>16</v>
      </c>
      <c r="D6" s="26" t="str">
        <f t="shared" si="0"/>
        <v/>
      </c>
      <c r="E6" s="26" t="str">
        <f t="shared" si="1"/>
        <v/>
      </c>
      <c r="F6" s="3" t="s">
        <v>328</v>
      </c>
      <c r="G6" s="3" t="s">
        <v>329</v>
      </c>
      <c r="H6" s="3" t="s">
        <v>330</v>
      </c>
    </row>
    <row r="7" spans="1:28" ht="76" customHeight="1">
      <c r="A7" s="22">
        <v>4.5999999999999996</v>
      </c>
      <c r="B7" s="23" t="s">
        <v>331</v>
      </c>
      <c r="C7" s="24" t="s">
        <v>16</v>
      </c>
      <c r="D7" s="26" t="str">
        <f t="shared" si="0"/>
        <v/>
      </c>
      <c r="E7" s="26" t="str">
        <f t="shared" si="1"/>
        <v/>
      </c>
      <c r="F7" s="3" t="s">
        <v>332</v>
      </c>
      <c r="G7" s="3" t="s">
        <v>333</v>
      </c>
      <c r="H7" s="3" t="s">
        <v>334</v>
      </c>
    </row>
    <row r="8" spans="1:28" ht="76" customHeight="1">
      <c r="A8" s="22">
        <v>4.7</v>
      </c>
      <c r="B8" s="23" t="s">
        <v>335</v>
      </c>
      <c r="C8" s="24" t="s">
        <v>16</v>
      </c>
      <c r="D8" s="26" t="str">
        <f t="shared" si="0"/>
        <v/>
      </c>
      <c r="E8" s="26" t="str">
        <f t="shared" si="1"/>
        <v/>
      </c>
      <c r="F8" s="3" t="s">
        <v>336</v>
      </c>
      <c r="G8" s="3" t="s">
        <v>337</v>
      </c>
      <c r="H8" s="3" t="s">
        <v>338</v>
      </c>
    </row>
    <row r="9" spans="1:28" ht="76" customHeight="1">
      <c r="A9" s="22">
        <v>4.8</v>
      </c>
      <c r="B9" s="23" t="s">
        <v>339</v>
      </c>
      <c r="C9" s="24" t="s">
        <v>9</v>
      </c>
      <c r="D9" s="23">
        <f t="shared" si="0"/>
        <v>4.8</v>
      </c>
      <c r="E9" s="23">
        <f t="shared" si="1"/>
        <v>4.8</v>
      </c>
      <c r="F9" s="3" t="s">
        <v>340</v>
      </c>
      <c r="G9" s="3" t="s">
        <v>341</v>
      </c>
      <c r="H9" s="3" t="s">
        <v>342</v>
      </c>
    </row>
    <row r="10" spans="1:28" ht="76" customHeight="1">
      <c r="A10" s="22">
        <v>4.9000000000000004</v>
      </c>
      <c r="B10" s="23" t="s">
        <v>343</v>
      </c>
      <c r="C10" s="24" t="s">
        <v>14</v>
      </c>
      <c r="D10" s="23">
        <f t="shared" si="0"/>
        <v>4.9000000000000004</v>
      </c>
      <c r="E10" s="23">
        <f t="shared" si="1"/>
        <v>4.9000000000000004</v>
      </c>
      <c r="F10" s="25"/>
      <c r="G10" s="25"/>
    </row>
    <row r="11" spans="1:28" ht="76" customHeight="1">
      <c r="A11" s="22">
        <v>4.0999999999999996</v>
      </c>
      <c r="B11" s="23" t="s">
        <v>344</v>
      </c>
      <c r="C11" s="24" t="s">
        <v>14</v>
      </c>
      <c r="D11" s="23">
        <f t="shared" si="0"/>
        <v>4.0999999999999996</v>
      </c>
      <c r="E11" s="23">
        <f t="shared" si="1"/>
        <v>4.0999999999999996</v>
      </c>
      <c r="F11" s="25"/>
      <c r="G11" s="25"/>
    </row>
    <row r="12" spans="1:28" ht="76" customHeight="1">
      <c r="A12" s="22">
        <v>4.1100000000000003</v>
      </c>
      <c r="B12" s="23" t="s">
        <v>345</v>
      </c>
      <c r="C12" s="24" t="s">
        <v>14</v>
      </c>
      <c r="D12" s="23">
        <f t="shared" si="0"/>
        <v>4.1100000000000003</v>
      </c>
      <c r="E12" s="23">
        <f t="shared" si="1"/>
        <v>4.1100000000000003</v>
      </c>
      <c r="F12" s="25"/>
      <c r="G12" s="25"/>
    </row>
    <row r="13" spans="1:28" ht="76" customHeight="1">
      <c r="A13" s="22">
        <v>4.12</v>
      </c>
      <c r="B13" s="23" t="s">
        <v>346</v>
      </c>
      <c r="C13" s="24" t="s">
        <v>9</v>
      </c>
      <c r="D13" s="23">
        <f t="shared" si="0"/>
        <v>4.12</v>
      </c>
      <c r="E13" s="23">
        <f t="shared" si="1"/>
        <v>4.12</v>
      </c>
      <c r="F13" s="3" t="s">
        <v>347</v>
      </c>
      <c r="G13" s="3" t="s">
        <v>348</v>
      </c>
      <c r="H13" s="3" t="s">
        <v>349</v>
      </c>
    </row>
    <row r="14" spans="1:28" ht="76" customHeight="1">
      <c r="A14" s="22">
        <v>4.13</v>
      </c>
      <c r="B14" s="23" t="s">
        <v>350</v>
      </c>
      <c r="C14" s="24" t="s">
        <v>9</v>
      </c>
      <c r="D14" s="23">
        <f t="shared" si="0"/>
        <v>4.13</v>
      </c>
      <c r="E14" s="23">
        <f t="shared" si="1"/>
        <v>4.13</v>
      </c>
      <c r="F14" s="33" t="s">
        <v>351</v>
      </c>
      <c r="G14" s="3" t="s">
        <v>352</v>
      </c>
      <c r="H14" s="3" t="s">
        <v>353</v>
      </c>
    </row>
    <row r="15" spans="1:28" ht="76" customHeight="1">
      <c r="A15" s="22">
        <v>4.1399999999999997</v>
      </c>
      <c r="B15" s="23" t="s">
        <v>354</v>
      </c>
      <c r="C15" s="24" t="s">
        <v>9</v>
      </c>
      <c r="D15" s="23">
        <f t="shared" si="0"/>
        <v>4.1399999999999997</v>
      </c>
      <c r="E15" s="23">
        <f t="shared" si="1"/>
        <v>4.1399999999999997</v>
      </c>
      <c r="F15" s="3" t="s">
        <v>355</v>
      </c>
      <c r="G15" s="3" t="s">
        <v>356</v>
      </c>
      <c r="H15" s="3" t="s">
        <v>357</v>
      </c>
    </row>
    <row r="16" spans="1:28" ht="76" customHeight="1">
      <c r="A16" s="22">
        <v>4.1500000000000004</v>
      </c>
      <c r="B16" s="23" t="s">
        <v>358</v>
      </c>
      <c r="C16" s="24" t="s">
        <v>9</v>
      </c>
      <c r="D16" s="23">
        <f t="shared" si="0"/>
        <v>4.1500000000000004</v>
      </c>
      <c r="E16" s="23">
        <f t="shared" si="1"/>
        <v>4.1500000000000004</v>
      </c>
      <c r="F16" s="33" t="s">
        <v>351</v>
      </c>
      <c r="G16" s="3" t="s">
        <v>359</v>
      </c>
      <c r="H16" s="3" t="s">
        <v>360</v>
      </c>
    </row>
    <row r="17" spans="1:8" ht="76" customHeight="1">
      <c r="A17" s="22">
        <v>4.16</v>
      </c>
      <c r="B17" s="23" t="s">
        <v>361</v>
      </c>
      <c r="C17" s="24" t="s">
        <v>9</v>
      </c>
      <c r="D17" s="23">
        <f t="shared" si="0"/>
        <v>4.16</v>
      </c>
      <c r="E17" s="23">
        <f t="shared" si="1"/>
        <v>4.16</v>
      </c>
      <c r="F17" s="3" t="s">
        <v>355</v>
      </c>
      <c r="G17" s="3" t="s">
        <v>356</v>
      </c>
      <c r="H17" s="3" t="s">
        <v>362</v>
      </c>
    </row>
    <row r="18" spans="1:8" ht="76" customHeight="1">
      <c r="A18" s="22">
        <v>4.17</v>
      </c>
      <c r="B18" s="23" t="s">
        <v>363</v>
      </c>
      <c r="C18" s="24" t="s">
        <v>9</v>
      </c>
      <c r="D18" s="23">
        <f t="shared" si="0"/>
        <v>4.17</v>
      </c>
      <c r="E18" s="23">
        <f t="shared" si="1"/>
        <v>4.17</v>
      </c>
      <c r="F18" s="51" t="s">
        <v>351</v>
      </c>
      <c r="G18" s="27" t="s">
        <v>364</v>
      </c>
      <c r="H18" s="3" t="s">
        <v>365</v>
      </c>
    </row>
    <row r="19" spans="1:8" ht="76" customHeight="1">
      <c r="A19" s="22">
        <v>4.18</v>
      </c>
      <c r="B19" s="23" t="s">
        <v>366</v>
      </c>
      <c r="C19" s="24" t="s">
        <v>9</v>
      </c>
      <c r="D19" s="23">
        <f t="shared" si="0"/>
        <v>4.18</v>
      </c>
      <c r="E19" s="23">
        <f t="shared" si="1"/>
        <v>4.18</v>
      </c>
      <c r="F19" s="27" t="s">
        <v>355</v>
      </c>
      <c r="G19" s="27" t="s">
        <v>356</v>
      </c>
      <c r="H19" s="3" t="s">
        <v>367</v>
      </c>
    </row>
    <row r="20" spans="1:8" ht="76" customHeight="1">
      <c r="A20" s="22">
        <v>4.1900000000000004</v>
      </c>
      <c r="B20" s="23" t="s">
        <v>368</v>
      </c>
      <c r="C20" s="24" t="s">
        <v>9</v>
      </c>
      <c r="D20" s="23">
        <f t="shared" si="0"/>
        <v>4.1900000000000004</v>
      </c>
      <c r="E20" s="23">
        <f t="shared" si="1"/>
        <v>4.1900000000000004</v>
      </c>
      <c r="F20" s="51" t="s">
        <v>351</v>
      </c>
      <c r="G20" s="27" t="s">
        <v>364</v>
      </c>
      <c r="H20" s="3" t="s">
        <v>369</v>
      </c>
    </row>
    <row r="21" spans="1:8" ht="76" customHeight="1">
      <c r="A21" s="28">
        <v>4.2</v>
      </c>
      <c r="B21" s="23" t="s">
        <v>370</v>
      </c>
      <c r="C21" s="24" t="s">
        <v>9</v>
      </c>
      <c r="D21" s="29">
        <f t="shared" si="0"/>
        <v>4.2</v>
      </c>
      <c r="E21" s="29">
        <f t="shared" si="1"/>
        <v>4.2</v>
      </c>
      <c r="F21" s="27" t="s">
        <v>355</v>
      </c>
      <c r="G21" s="27" t="s">
        <v>356</v>
      </c>
      <c r="H21" s="3" t="s">
        <v>371</v>
      </c>
    </row>
    <row r="22" spans="1:8" ht="76" customHeight="1">
      <c r="A22" s="22">
        <v>4.21</v>
      </c>
      <c r="B22" s="23" t="s">
        <v>372</v>
      </c>
      <c r="C22" s="24" t="s">
        <v>9</v>
      </c>
      <c r="D22" s="23">
        <f t="shared" si="0"/>
        <v>4.21</v>
      </c>
      <c r="E22" s="23">
        <f t="shared" si="1"/>
        <v>4.21</v>
      </c>
      <c r="F22" s="3" t="s">
        <v>373</v>
      </c>
      <c r="G22" s="3" t="s">
        <v>374</v>
      </c>
      <c r="H22" s="3" t="s">
        <v>375</v>
      </c>
    </row>
    <row r="23" spans="1:8" ht="76" customHeight="1">
      <c r="A23" s="22">
        <v>4.22</v>
      </c>
      <c r="B23" s="23" t="s">
        <v>376</v>
      </c>
      <c r="C23" s="24" t="s">
        <v>16</v>
      </c>
      <c r="D23" s="26" t="str">
        <f t="shared" si="0"/>
        <v/>
      </c>
      <c r="E23" s="26" t="str">
        <f t="shared" si="1"/>
        <v/>
      </c>
      <c r="F23" s="3" t="s">
        <v>377</v>
      </c>
      <c r="G23" s="3" t="s">
        <v>378</v>
      </c>
      <c r="H23" s="3" t="s">
        <v>379</v>
      </c>
    </row>
    <row r="24" spans="1:8" ht="76" customHeight="1">
      <c r="A24" s="22">
        <v>4.2300000000000004</v>
      </c>
      <c r="B24" s="23" t="s">
        <v>380</v>
      </c>
      <c r="C24" s="24" t="s">
        <v>16</v>
      </c>
      <c r="D24" s="26" t="str">
        <f t="shared" si="0"/>
        <v/>
      </c>
      <c r="E24" s="26" t="str">
        <f t="shared" si="1"/>
        <v/>
      </c>
      <c r="F24" s="3" t="s">
        <v>381</v>
      </c>
      <c r="G24" s="3" t="s">
        <v>382</v>
      </c>
      <c r="H24" s="3" t="s">
        <v>383</v>
      </c>
    </row>
    <row r="25" spans="1:8" ht="76" customHeight="1">
      <c r="A25" s="22">
        <v>4.24</v>
      </c>
      <c r="B25" s="23" t="s">
        <v>384</v>
      </c>
      <c r="C25" s="24" t="s">
        <v>9</v>
      </c>
      <c r="D25" s="23">
        <f t="shared" si="0"/>
        <v>4.24</v>
      </c>
      <c r="E25" s="23">
        <f t="shared" si="1"/>
        <v>4.24</v>
      </c>
      <c r="F25" s="3" t="s">
        <v>385</v>
      </c>
      <c r="G25" s="3" t="s">
        <v>386</v>
      </c>
      <c r="H25" s="3" t="s">
        <v>387</v>
      </c>
    </row>
    <row r="26" spans="1:8" ht="76" customHeight="1">
      <c r="A26" s="22">
        <v>4.25</v>
      </c>
      <c r="B26" s="23" t="s">
        <v>388</v>
      </c>
      <c r="C26" s="24" t="s">
        <v>16</v>
      </c>
      <c r="D26" s="26" t="str">
        <f t="shared" si="0"/>
        <v/>
      </c>
      <c r="E26" s="26" t="str">
        <f t="shared" si="1"/>
        <v/>
      </c>
      <c r="F26" s="3" t="s">
        <v>389</v>
      </c>
      <c r="G26" s="3" t="s">
        <v>390</v>
      </c>
      <c r="H26" s="3" t="s">
        <v>391</v>
      </c>
    </row>
    <row r="27" spans="1:8" ht="76" customHeight="1">
      <c r="A27" s="22">
        <v>4.26</v>
      </c>
      <c r="B27" s="23" t="s">
        <v>392</v>
      </c>
      <c r="C27" s="24" t="s">
        <v>9</v>
      </c>
      <c r="D27" s="23">
        <f t="shared" si="0"/>
        <v>4.26</v>
      </c>
      <c r="E27" s="23">
        <f t="shared" si="1"/>
        <v>4.26</v>
      </c>
      <c r="F27" s="33" t="s">
        <v>393</v>
      </c>
      <c r="G27" s="3" t="s">
        <v>394</v>
      </c>
      <c r="H27" s="3" t="s">
        <v>395</v>
      </c>
    </row>
    <row r="28" spans="1:8" ht="76" customHeight="1">
      <c r="A28" s="22">
        <v>4.2699999999999996</v>
      </c>
      <c r="B28" s="23" t="s">
        <v>396</v>
      </c>
      <c r="C28" s="24" t="s">
        <v>9</v>
      </c>
      <c r="D28" s="23">
        <f t="shared" si="0"/>
        <v>4.2699999999999996</v>
      </c>
      <c r="E28" s="23">
        <f t="shared" si="1"/>
        <v>4.2699999999999996</v>
      </c>
      <c r="F28" s="3" t="s">
        <v>397</v>
      </c>
      <c r="G28" s="3" t="s">
        <v>398</v>
      </c>
      <c r="H28" s="3" t="s">
        <v>399</v>
      </c>
    </row>
    <row r="29" spans="1:8" ht="76" customHeight="1">
      <c r="A29" s="22">
        <v>4.28</v>
      </c>
      <c r="B29" s="23" t="s">
        <v>400</v>
      </c>
      <c r="C29" s="24" t="s">
        <v>16</v>
      </c>
      <c r="D29" s="26" t="str">
        <f t="shared" si="0"/>
        <v/>
      </c>
      <c r="E29" s="26" t="str">
        <f t="shared" si="1"/>
        <v/>
      </c>
      <c r="F29" s="3" t="s">
        <v>401</v>
      </c>
      <c r="G29" s="3" t="s">
        <v>402</v>
      </c>
      <c r="H29" s="3" t="s">
        <v>403</v>
      </c>
    </row>
    <row r="30" spans="1:8" ht="76" customHeight="1">
      <c r="A30" s="28">
        <v>4.29</v>
      </c>
      <c r="B30" s="23" t="s">
        <v>404</v>
      </c>
      <c r="C30" s="24" t="s">
        <v>16</v>
      </c>
      <c r="D30" s="26"/>
      <c r="E30" s="26"/>
      <c r="F30" s="3" t="s">
        <v>405</v>
      </c>
      <c r="G30" s="3" t="s">
        <v>406</v>
      </c>
      <c r="H30" s="3" t="s">
        <v>407</v>
      </c>
    </row>
    <row r="31" spans="1:8" ht="76" customHeight="1">
      <c r="A31" s="28">
        <v>4.3</v>
      </c>
      <c r="B31" s="23" t="s">
        <v>408</v>
      </c>
      <c r="C31" s="24" t="s">
        <v>16</v>
      </c>
      <c r="D31" s="26" t="str">
        <f t="shared" ref="D31:D41" si="2">IF(OR(C31="Both", C31="FFF"), A31, "")</f>
        <v/>
      </c>
      <c r="E31" s="26" t="str">
        <f>IF(OR(C31="Both", C31="FFF"), A31, "")</f>
        <v/>
      </c>
      <c r="F31" s="3" t="s">
        <v>409</v>
      </c>
      <c r="G31" s="3" t="s">
        <v>410</v>
      </c>
      <c r="H31" s="3" t="s">
        <v>411</v>
      </c>
    </row>
    <row r="32" spans="1:8" ht="76" customHeight="1">
      <c r="A32" s="22">
        <v>4.3099999999999996</v>
      </c>
      <c r="B32" s="23" t="s">
        <v>412</v>
      </c>
      <c r="C32" s="24" t="s">
        <v>16</v>
      </c>
      <c r="D32" s="26" t="str">
        <f t="shared" si="2"/>
        <v/>
      </c>
      <c r="E32" s="26"/>
      <c r="F32" s="3" t="s">
        <v>413</v>
      </c>
      <c r="G32" s="3" t="s">
        <v>414</v>
      </c>
      <c r="H32" s="3" t="s">
        <v>415</v>
      </c>
    </row>
    <row r="33" spans="1:8" ht="76" customHeight="1">
      <c r="A33" s="22">
        <v>4.32</v>
      </c>
      <c r="B33" s="23" t="s">
        <v>416</v>
      </c>
      <c r="C33" s="24" t="s">
        <v>16</v>
      </c>
      <c r="D33" s="26" t="str">
        <f t="shared" si="2"/>
        <v/>
      </c>
      <c r="E33" s="26" t="str">
        <f t="shared" ref="E33:E41" si="3">IF(OR(C33="Both", C33="FFF"), A33, "")</f>
        <v/>
      </c>
      <c r="F33" s="3" t="s">
        <v>417</v>
      </c>
      <c r="G33" s="3" t="s">
        <v>418</v>
      </c>
      <c r="H33" s="3" t="s">
        <v>419</v>
      </c>
    </row>
    <row r="34" spans="1:8" ht="76" customHeight="1">
      <c r="A34" s="22">
        <v>4.33</v>
      </c>
      <c r="B34" s="23" t="s">
        <v>420</v>
      </c>
      <c r="C34" s="24" t="s">
        <v>16</v>
      </c>
      <c r="D34" s="26" t="str">
        <f t="shared" si="2"/>
        <v/>
      </c>
      <c r="E34" s="26" t="str">
        <f t="shared" si="3"/>
        <v/>
      </c>
      <c r="F34" s="3" t="s">
        <v>421</v>
      </c>
      <c r="G34" s="3" t="s">
        <v>422</v>
      </c>
      <c r="H34" s="3" t="s">
        <v>423</v>
      </c>
    </row>
    <row r="35" spans="1:8" ht="76" customHeight="1">
      <c r="A35" s="22">
        <v>4.34</v>
      </c>
      <c r="B35" s="23" t="s">
        <v>424</v>
      </c>
      <c r="C35" s="24" t="s">
        <v>16</v>
      </c>
      <c r="D35" s="26" t="str">
        <f t="shared" si="2"/>
        <v/>
      </c>
      <c r="E35" s="26" t="str">
        <f t="shared" si="3"/>
        <v/>
      </c>
      <c r="F35" s="3" t="s">
        <v>425</v>
      </c>
      <c r="G35" s="3" t="s">
        <v>426</v>
      </c>
      <c r="H35" s="3" t="s">
        <v>427</v>
      </c>
    </row>
    <row r="36" spans="1:8" ht="76" customHeight="1">
      <c r="A36" s="22">
        <v>4.3499999999999996</v>
      </c>
      <c r="B36" s="23" t="s">
        <v>428</v>
      </c>
      <c r="C36" s="24" t="s">
        <v>16</v>
      </c>
      <c r="D36" s="26" t="str">
        <f t="shared" si="2"/>
        <v/>
      </c>
      <c r="E36" s="26" t="str">
        <f t="shared" si="3"/>
        <v/>
      </c>
      <c r="F36" s="3" t="s">
        <v>429</v>
      </c>
      <c r="G36" s="3" t="s">
        <v>430</v>
      </c>
      <c r="H36" s="3" t="s">
        <v>431</v>
      </c>
    </row>
    <row r="37" spans="1:8" ht="76" customHeight="1">
      <c r="A37" s="22">
        <v>4.3600000000000003</v>
      </c>
      <c r="B37" s="23" t="s">
        <v>432</v>
      </c>
      <c r="C37" s="24" t="s">
        <v>16</v>
      </c>
      <c r="D37" s="26" t="str">
        <f t="shared" si="2"/>
        <v/>
      </c>
      <c r="E37" s="26" t="str">
        <f t="shared" si="3"/>
        <v/>
      </c>
      <c r="F37" s="3" t="s">
        <v>433</v>
      </c>
      <c r="G37" s="3" t="s">
        <v>434</v>
      </c>
      <c r="H37" s="3" t="s">
        <v>435</v>
      </c>
    </row>
    <row r="38" spans="1:8" ht="76" customHeight="1">
      <c r="A38" s="22">
        <v>4.37</v>
      </c>
      <c r="B38" s="23" t="s">
        <v>436</v>
      </c>
      <c r="C38" s="24" t="s">
        <v>16</v>
      </c>
      <c r="D38" s="26" t="str">
        <f t="shared" si="2"/>
        <v/>
      </c>
      <c r="E38" s="26" t="str">
        <f t="shared" si="3"/>
        <v/>
      </c>
      <c r="F38" s="3" t="s">
        <v>437</v>
      </c>
      <c r="G38" s="3" t="s">
        <v>438</v>
      </c>
      <c r="H38" s="3" t="s">
        <v>439</v>
      </c>
    </row>
    <row r="39" spans="1:8" ht="76" customHeight="1">
      <c r="A39" s="22">
        <v>4.38</v>
      </c>
      <c r="B39" s="23" t="s">
        <v>440</v>
      </c>
      <c r="C39" s="24" t="s">
        <v>16</v>
      </c>
      <c r="D39" s="26" t="str">
        <f t="shared" si="2"/>
        <v/>
      </c>
      <c r="E39" s="26" t="str">
        <f t="shared" si="3"/>
        <v/>
      </c>
      <c r="F39" s="3" t="s">
        <v>441</v>
      </c>
      <c r="G39" s="3" t="s">
        <v>442</v>
      </c>
      <c r="H39" s="3" t="s">
        <v>443</v>
      </c>
    </row>
    <row r="40" spans="1:8" ht="76" customHeight="1">
      <c r="A40" s="28">
        <v>4.3899999999999997</v>
      </c>
      <c r="B40" s="23" t="s">
        <v>444</v>
      </c>
      <c r="C40" s="24" t="s">
        <v>16</v>
      </c>
      <c r="D40" s="26" t="str">
        <f t="shared" si="2"/>
        <v/>
      </c>
      <c r="E40" s="26" t="str">
        <f t="shared" si="3"/>
        <v/>
      </c>
      <c r="F40" s="3" t="s">
        <v>445</v>
      </c>
      <c r="G40" s="3" t="s">
        <v>446</v>
      </c>
      <c r="H40" s="3" t="s">
        <v>447</v>
      </c>
    </row>
    <row r="41" spans="1:8" ht="76" customHeight="1">
      <c r="A41" s="28">
        <v>4.4000000000000004</v>
      </c>
      <c r="B41" s="23" t="s">
        <v>80</v>
      </c>
      <c r="C41" s="24" t="s">
        <v>16</v>
      </c>
      <c r="D41" s="26" t="str">
        <f t="shared" si="2"/>
        <v/>
      </c>
      <c r="E41" s="26" t="str">
        <f t="shared" si="3"/>
        <v/>
      </c>
      <c r="G41" s="3"/>
    </row>
    <row r="42" spans="1:8" ht="76" customHeight="1">
      <c r="D42" s="23"/>
      <c r="E42" s="23"/>
      <c r="G42" s="3"/>
    </row>
    <row r="43" spans="1:8" ht="76" customHeight="1">
      <c r="D43" s="23"/>
      <c r="E43" s="23"/>
      <c r="G43" s="3"/>
    </row>
    <row r="44" spans="1:8" ht="76" customHeight="1">
      <c r="D44" s="23"/>
      <c r="E44" s="23"/>
      <c r="G44" s="3"/>
    </row>
    <row r="45" spans="1:8" ht="76" customHeight="1">
      <c r="D45" s="23"/>
      <c r="E45" s="23"/>
      <c r="G45" s="3"/>
    </row>
    <row r="46" spans="1:8" ht="76" customHeight="1">
      <c r="D46" s="23"/>
      <c r="E46" s="23"/>
      <c r="G46" s="3"/>
    </row>
    <row r="47" spans="1:8" ht="76" customHeight="1">
      <c r="D47" s="23"/>
      <c r="E47" s="23"/>
      <c r="G47" s="3"/>
    </row>
    <row r="48" spans="1:8" ht="76" customHeight="1">
      <c r="D48" s="23"/>
      <c r="E48" s="23"/>
      <c r="G48" s="3"/>
    </row>
    <row r="49" spans="4:7" ht="76" customHeight="1">
      <c r="D49" s="23"/>
      <c r="E49" s="23"/>
      <c r="G49" s="3"/>
    </row>
    <row r="50" spans="4:7" ht="76" customHeight="1">
      <c r="D50" s="23"/>
      <c r="E50" s="23"/>
      <c r="G50" s="3"/>
    </row>
    <row r="51" spans="4:7" ht="76" customHeight="1">
      <c r="D51" s="23"/>
      <c r="E51" s="23"/>
      <c r="G51" s="3"/>
    </row>
    <row r="52" spans="4:7" ht="76" customHeight="1">
      <c r="D52" s="23"/>
      <c r="E52" s="23"/>
      <c r="G52" s="3"/>
    </row>
    <row r="53" spans="4:7" ht="76" customHeight="1">
      <c r="D53" s="23"/>
      <c r="E53" s="23"/>
      <c r="G53" s="3"/>
    </row>
    <row r="54" spans="4:7" ht="76" customHeight="1">
      <c r="D54" s="23"/>
      <c r="E54" s="23"/>
      <c r="G54" s="3"/>
    </row>
    <row r="55" spans="4:7" ht="76" customHeight="1">
      <c r="D55" s="23"/>
      <c r="E55" s="23"/>
      <c r="G55" s="3"/>
    </row>
    <row r="56" spans="4:7" ht="76" customHeight="1">
      <c r="D56" s="23"/>
      <c r="E56" s="23"/>
      <c r="G56" s="3"/>
    </row>
    <row r="57" spans="4:7" ht="76" customHeight="1">
      <c r="D57" s="23"/>
      <c r="E57" s="23"/>
      <c r="G57" s="3"/>
    </row>
    <row r="58" spans="4:7" ht="76" customHeight="1">
      <c r="D58" s="23"/>
      <c r="E58" s="23"/>
      <c r="G58" s="3"/>
    </row>
    <row r="59" spans="4:7" ht="76" customHeight="1">
      <c r="D59" s="23"/>
      <c r="E59" s="23"/>
      <c r="G59" s="3"/>
    </row>
    <row r="60" spans="4:7" ht="76" customHeight="1">
      <c r="D60" s="23"/>
      <c r="E60" s="23"/>
      <c r="G60" s="3"/>
    </row>
    <row r="61" spans="4:7" ht="76" customHeight="1">
      <c r="G61" s="3"/>
    </row>
    <row r="62" spans="4:7" ht="76" customHeight="1">
      <c r="G62" s="3"/>
    </row>
    <row r="63" spans="4:7" ht="76" customHeight="1">
      <c r="G63" s="3"/>
    </row>
    <row r="64" spans="4:7" ht="76" customHeight="1">
      <c r="G64" s="3"/>
    </row>
    <row r="65" spans="7:7" ht="76" customHeight="1">
      <c r="G65" s="3"/>
    </row>
    <row r="66" spans="7:7" ht="76" customHeight="1">
      <c r="G66" s="3"/>
    </row>
    <row r="67" spans="7:7" ht="76" customHeight="1">
      <c r="G67" s="3"/>
    </row>
    <row r="68" spans="7:7" ht="76" customHeight="1">
      <c r="G68" s="3"/>
    </row>
    <row r="69" spans="7:7" ht="76" customHeight="1">
      <c r="G69" s="3"/>
    </row>
    <row r="70" spans="7:7" ht="76" customHeight="1">
      <c r="G70" s="3"/>
    </row>
    <row r="71" spans="7:7" ht="76" customHeight="1">
      <c r="G71" s="3"/>
    </row>
    <row r="72" spans="7:7" ht="76" customHeight="1">
      <c r="G72" s="3"/>
    </row>
    <row r="73" spans="7:7" ht="76" customHeight="1">
      <c r="G73" s="3"/>
    </row>
    <row r="74" spans="7:7" ht="76" customHeight="1">
      <c r="G74" s="3"/>
    </row>
    <row r="75" spans="7:7" ht="76" customHeight="1">
      <c r="G75" s="3"/>
    </row>
    <row r="76" spans="7:7" ht="76" customHeight="1">
      <c r="G76" s="3"/>
    </row>
    <row r="77" spans="7:7" ht="76" customHeight="1">
      <c r="G77" s="3"/>
    </row>
    <row r="78" spans="7:7" ht="76" customHeight="1">
      <c r="G78" s="3"/>
    </row>
    <row r="79" spans="7:7" ht="76" customHeight="1">
      <c r="G79" s="3"/>
    </row>
    <row r="80" spans="7:7" ht="76" customHeight="1">
      <c r="G80" s="3"/>
    </row>
    <row r="81" spans="7:7" ht="76" customHeight="1">
      <c r="G81" s="3"/>
    </row>
    <row r="82" spans="7:7" ht="76" customHeight="1">
      <c r="G82" s="3"/>
    </row>
    <row r="83" spans="7:7" ht="76" customHeight="1">
      <c r="G83" s="3"/>
    </row>
    <row r="84" spans="7:7" ht="76" customHeight="1">
      <c r="G84" s="3"/>
    </row>
    <row r="85" spans="7:7" ht="76" customHeight="1">
      <c r="G85" s="3"/>
    </row>
    <row r="86" spans="7:7" ht="76" customHeight="1">
      <c r="G86" s="3"/>
    </row>
    <row r="87" spans="7:7" ht="76" customHeight="1">
      <c r="G87" s="3"/>
    </row>
    <row r="88" spans="7:7" ht="76" customHeight="1">
      <c r="G88" s="3"/>
    </row>
    <row r="89" spans="7:7" ht="76" customHeight="1">
      <c r="G89" s="3"/>
    </row>
    <row r="90" spans="7:7" ht="76" customHeight="1">
      <c r="G90" s="3"/>
    </row>
    <row r="91" spans="7:7" ht="76" customHeight="1">
      <c r="G91" s="3"/>
    </row>
    <row r="92" spans="7:7" ht="76" customHeight="1">
      <c r="G92" s="3"/>
    </row>
    <row r="93" spans="7:7" ht="76" customHeight="1">
      <c r="G93" s="3"/>
    </row>
    <row r="94" spans="7:7" ht="76" customHeight="1">
      <c r="G94" s="3"/>
    </row>
    <row r="95" spans="7:7" ht="76" customHeight="1">
      <c r="G95" s="3"/>
    </row>
    <row r="96" spans="7:7" ht="76" customHeight="1">
      <c r="G96" s="3"/>
    </row>
    <row r="97" spans="7:7" ht="76" customHeight="1">
      <c r="G97" s="3"/>
    </row>
    <row r="98" spans="7:7" ht="76" customHeight="1">
      <c r="G98" s="3"/>
    </row>
    <row r="99" spans="7:7" ht="76" customHeight="1">
      <c r="G99" s="3"/>
    </row>
    <row r="100" spans="7:7" ht="76" customHeight="1">
      <c r="G100" s="3"/>
    </row>
    <row r="101" spans="7:7" ht="76" customHeight="1">
      <c r="G101" s="3"/>
    </row>
    <row r="102" spans="7:7" ht="76" customHeight="1">
      <c r="G102" s="3"/>
    </row>
    <row r="103" spans="7:7" ht="76" customHeight="1">
      <c r="G103" s="3"/>
    </row>
    <row r="104" spans="7:7" ht="76" customHeight="1">
      <c r="G104" s="3"/>
    </row>
    <row r="105" spans="7:7" ht="76" customHeight="1">
      <c r="G105" s="3"/>
    </row>
    <row r="106" spans="7:7" ht="76" customHeight="1">
      <c r="G106" s="3"/>
    </row>
    <row r="107" spans="7:7" ht="76" customHeight="1">
      <c r="G107" s="3"/>
    </row>
    <row r="108" spans="7:7" ht="76" customHeight="1">
      <c r="G108" s="3"/>
    </row>
    <row r="109" spans="7:7" ht="76" customHeight="1">
      <c r="G109" s="3"/>
    </row>
    <row r="110" spans="7:7" ht="76" customHeight="1">
      <c r="G110" s="3"/>
    </row>
    <row r="111" spans="7:7" ht="76" customHeight="1">
      <c r="G111" s="3"/>
    </row>
    <row r="112" spans="7:7" ht="76" customHeight="1">
      <c r="G112" s="3"/>
    </row>
    <row r="113" spans="7:7" ht="76" customHeight="1">
      <c r="G113" s="3"/>
    </row>
    <row r="114" spans="7:7" ht="76" customHeight="1">
      <c r="G114" s="3"/>
    </row>
    <row r="115" spans="7:7" ht="76" customHeight="1">
      <c r="G115" s="3"/>
    </row>
    <row r="116" spans="7:7" ht="76" customHeight="1">
      <c r="G116" s="3"/>
    </row>
    <row r="117" spans="7:7" ht="76" customHeight="1">
      <c r="G117" s="3"/>
    </row>
    <row r="118" spans="7:7" ht="76" customHeight="1">
      <c r="G118" s="3"/>
    </row>
    <row r="119" spans="7:7" ht="76" customHeight="1">
      <c r="G119" s="3"/>
    </row>
    <row r="120" spans="7:7" ht="76" customHeight="1">
      <c r="G120" s="3"/>
    </row>
    <row r="121" spans="7:7" ht="76" customHeight="1">
      <c r="G121" s="3"/>
    </row>
    <row r="122" spans="7:7" ht="76" customHeight="1">
      <c r="G122" s="3"/>
    </row>
    <row r="123" spans="7:7" ht="76" customHeight="1">
      <c r="G123" s="3"/>
    </row>
    <row r="124" spans="7:7" ht="76" customHeight="1">
      <c r="G124" s="3"/>
    </row>
    <row r="125" spans="7:7" ht="76" customHeight="1">
      <c r="G125" s="3"/>
    </row>
    <row r="126" spans="7:7" ht="76" customHeight="1">
      <c r="G126" s="3"/>
    </row>
    <row r="127" spans="7:7" ht="76" customHeight="1">
      <c r="G127" s="3"/>
    </row>
    <row r="128" spans="7:7" ht="76" customHeight="1">
      <c r="G128" s="3"/>
    </row>
    <row r="129" spans="7:7" ht="76" customHeight="1">
      <c r="G129" s="3"/>
    </row>
    <row r="130" spans="7:7" ht="76" customHeight="1">
      <c r="G130" s="3"/>
    </row>
    <row r="131" spans="7:7" ht="76" customHeight="1">
      <c r="G131" s="3"/>
    </row>
    <row r="132" spans="7:7" ht="76" customHeight="1">
      <c r="G132" s="3"/>
    </row>
    <row r="133" spans="7:7" ht="76" customHeight="1">
      <c r="G133" s="3"/>
    </row>
    <row r="134" spans="7:7" ht="76" customHeight="1">
      <c r="G134" s="3"/>
    </row>
    <row r="135" spans="7:7" ht="76" customHeight="1">
      <c r="G135" s="3"/>
    </row>
    <row r="136" spans="7:7" ht="76" customHeight="1">
      <c r="G136" s="3"/>
    </row>
    <row r="137" spans="7:7" ht="76" customHeight="1">
      <c r="G137" s="3"/>
    </row>
    <row r="138" spans="7:7" ht="76" customHeight="1">
      <c r="G138" s="3"/>
    </row>
    <row r="139" spans="7:7" ht="76" customHeight="1">
      <c r="G139" s="3"/>
    </row>
    <row r="140" spans="7:7" ht="76" customHeight="1">
      <c r="G140" s="3"/>
    </row>
    <row r="141" spans="7:7" ht="76" customHeight="1">
      <c r="G141" s="3"/>
    </row>
    <row r="142" spans="7:7" ht="76" customHeight="1">
      <c r="G142" s="3"/>
    </row>
    <row r="143" spans="7:7" ht="76" customHeight="1">
      <c r="G143" s="3"/>
    </row>
    <row r="144" spans="7:7" ht="76" customHeight="1">
      <c r="G144" s="3"/>
    </row>
    <row r="145" spans="7:7" ht="76" customHeight="1">
      <c r="G145" s="3"/>
    </row>
    <row r="146" spans="7:7" ht="76" customHeight="1">
      <c r="G146" s="3"/>
    </row>
    <row r="147" spans="7:7" ht="76" customHeight="1">
      <c r="G147" s="3"/>
    </row>
    <row r="148" spans="7:7" ht="76" customHeight="1">
      <c r="G148" s="3"/>
    </row>
    <row r="149" spans="7:7" ht="76" customHeight="1">
      <c r="G149" s="3"/>
    </row>
    <row r="150" spans="7:7" ht="76" customHeight="1">
      <c r="G150" s="3"/>
    </row>
    <row r="151" spans="7:7" ht="76" customHeight="1">
      <c r="G151" s="3"/>
    </row>
    <row r="152" spans="7:7" ht="76" customHeight="1">
      <c r="G152" s="3"/>
    </row>
    <row r="153" spans="7:7" ht="76" customHeight="1">
      <c r="G153" s="3"/>
    </row>
    <row r="154" spans="7:7" ht="76" customHeight="1">
      <c r="G154" s="3"/>
    </row>
    <row r="155" spans="7:7" ht="76" customHeight="1">
      <c r="G155" s="3"/>
    </row>
    <row r="156" spans="7:7" ht="76" customHeight="1">
      <c r="G156" s="3"/>
    </row>
    <row r="157" spans="7:7" ht="76" customHeight="1">
      <c r="G157" s="3"/>
    </row>
    <row r="158" spans="7:7" ht="76" customHeight="1">
      <c r="G158" s="3"/>
    </row>
    <row r="159" spans="7:7" ht="76" customHeight="1">
      <c r="G159" s="3"/>
    </row>
    <row r="160" spans="7:7" ht="76" customHeight="1">
      <c r="G160" s="3"/>
    </row>
    <row r="161" spans="7:7" ht="76" customHeight="1">
      <c r="G161" s="3"/>
    </row>
    <row r="162" spans="7:7" ht="76" customHeight="1">
      <c r="G162" s="3"/>
    </row>
    <row r="163" spans="7:7" ht="76" customHeight="1">
      <c r="G163" s="3"/>
    </row>
    <row r="164" spans="7:7" ht="76" customHeight="1">
      <c r="G164" s="3"/>
    </row>
    <row r="165" spans="7:7" ht="76" customHeight="1">
      <c r="G165" s="3"/>
    </row>
    <row r="166" spans="7:7" ht="76" customHeight="1">
      <c r="G166" s="3"/>
    </row>
    <row r="167" spans="7:7" ht="76" customHeight="1">
      <c r="G167" s="3"/>
    </row>
    <row r="168" spans="7:7" ht="76" customHeight="1">
      <c r="G168" s="3"/>
    </row>
    <row r="169" spans="7:7" ht="76" customHeight="1">
      <c r="G169" s="3"/>
    </row>
    <row r="170" spans="7:7" ht="76" customHeight="1">
      <c r="G170" s="3"/>
    </row>
    <row r="171" spans="7:7" ht="76" customHeight="1">
      <c r="G171" s="3"/>
    </row>
    <row r="172" spans="7:7" ht="76" customHeight="1">
      <c r="G172" s="3"/>
    </row>
    <row r="173" spans="7:7" ht="76" customHeight="1">
      <c r="G173" s="3"/>
    </row>
    <row r="174" spans="7:7" ht="76" customHeight="1">
      <c r="G174" s="3"/>
    </row>
    <row r="175" spans="7:7" ht="76" customHeight="1">
      <c r="G175" s="3"/>
    </row>
    <row r="176" spans="7:7" ht="76" customHeight="1">
      <c r="G176" s="3"/>
    </row>
    <row r="177" spans="7:7" ht="76" customHeight="1">
      <c r="G177" s="3"/>
    </row>
    <row r="178" spans="7:7" ht="76" customHeight="1">
      <c r="G178" s="3"/>
    </row>
    <row r="179" spans="7:7" ht="76" customHeight="1">
      <c r="G179" s="3"/>
    </row>
    <row r="180" spans="7:7" ht="76" customHeight="1">
      <c r="G180" s="3"/>
    </row>
    <row r="181" spans="7:7" ht="76" customHeight="1">
      <c r="G181" s="3"/>
    </row>
    <row r="182" spans="7:7" ht="76" customHeight="1">
      <c r="G182" s="3"/>
    </row>
    <row r="183" spans="7:7" ht="76" customHeight="1">
      <c r="G183" s="3"/>
    </row>
    <row r="184" spans="7:7" ht="76" customHeight="1">
      <c r="G184" s="3"/>
    </row>
    <row r="185" spans="7:7" ht="76" customHeight="1">
      <c r="G185" s="3"/>
    </row>
    <row r="186" spans="7:7" ht="76" customHeight="1">
      <c r="G186" s="3"/>
    </row>
    <row r="187" spans="7:7" ht="76" customHeight="1">
      <c r="G187" s="3"/>
    </row>
    <row r="188" spans="7:7" ht="76" customHeight="1">
      <c r="G188" s="3"/>
    </row>
    <row r="189" spans="7:7" ht="76" customHeight="1">
      <c r="G189" s="3"/>
    </row>
    <row r="190" spans="7:7" ht="76" customHeight="1">
      <c r="G190" s="3"/>
    </row>
    <row r="191" spans="7:7" ht="76" customHeight="1">
      <c r="G191" s="3"/>
    </row>
    <row r="192" spans="7:7" ht="76" customHeight="1">
      <c r="G192" s="3"/>
    </row>
    <row r="193" spans="7:7" ht="76" customHeight="1">
      <c r="G193" s="3"/>
    </row>
    <row r="194" spans="7:7" ht="76" customHeight="1">
      <c r="G194" s="3"/>
    </row>
    <row r="195" spans="7:7" ht="76" customHeight="1">
      <c r="G195" s="3"/>
    </row>
    <row r="196" spans="7:7" ht="76" customHeight="1">
      <c r="G196" s="3"/>
    </row>
    <row r="197" spans="7:7" ht="76" customHeight="1">
      <c r="G197" s="3"/>
    </row>
    <row r="198" spans="7:7" ht="76" customHeight="1">
      <c r="G198" s="3"/>
    </row>
    <row r="199" spans="7:7" ht="76" customHeight="1">
      <c r="G199" s="3"/>
    </row>
    <row r="200" spans="7:7" ht="76" customHeight="1">
      <c r="G200" s="3"/>
    </row>
    <row r="201" spans="7:7" ht="76" customHeight="1">
      <c r="G201" s="3"/>
    </row>
    <row r="202" spans="7:7" ht="76" customHeight="1">
      <c r="G202" s="3"/>
    </row>
    <row r="203" spans="7:7" ht="76" customHeight="1">
      <c r="G203" s="3"/>
    </row>
    <row r="204" spans="7:7" ht="76" customHeight="1">
      <c r="G204" s="3"/>
    </row>
    <row r="205" spans="7:7" ht="76" customHeight="1">
      <c r="G205" s="3"/>
    </row>
    <row r="206" spans="7:7" ht="76" customHeight="1">
      <c r="G206" s="3"/>
    </row>
    <row r="207" spans="7:7" ht="76" customHeight="1">
      <c r="G207" s="3"/>
    </row>
    <row r="208" spans="7:7" ht="76" customHeight="1">
      <c r="G208" s="3"/>
    </row>
    <row r="209" spans="7:7" ht="76" customHeight="1">
      <c r="G209" s="3"/>
    </row>
    <row r="210" spans="7:7" ht="76" customHeight="1">
      <c r="G210" s="3"/>
    </row>
    <row r="211" spans="7:7" ht="76" customHeight="1">
      <c r="G211" s="3"/>
    </row>
    <row r="212" spans="7:7" ht="76" customHeight="1">
      <c r="G212" s="3"/>
    </row>
    <row r="213" spans="7:7" ht="76" customHeight="1">
      <c r="G213" s="3"/>
    </row>
    <row r="214" spans="7:7" ht="76" customHeight="1">
      <c r="G214" s="3"/>
    </row>
    <row r="215" spans="7:7" ht="76" customHeight="1">
      <c r="G215" s="3"/>
    </row>
    <row r="216" spans="7:7" ht="76" customHeight="1">
      <c r="G216" s="3"/>
    </row>
    <row r="217" spans="7:7" ht="76" customHeight="1">
      <c r="G217" s="3"/>
    </row>
    <row r="218" spans="7:7" ht="76" customHeight="1">
      <c r="G218" s="3"/>
    </row>
    <row r="219" spans="7:7" ht="76" customHeight="1">
      <c r="G219" s="3"/>
    </row>
    <row r="220" spans="7:7" ht="76" customHeight="1">
      <c r="G220" s="3"/>
    </row>
    <row r="221" spans="7:7" ht="76" customHeight="1">
      <c r="G221" s="3"/>
    </row>
    <row r="222" spans="7:7" ht="76" customHeight="1">
      <c r="G222" s="3"/>
    </row>
    <row r="223" spans="7:7" ht="76" customHeight="1">
      <c r="G223" s="3"/>
    </row>
    <row r="224" spans="7:7" ht="76" customHeight="1">
      <c r="G224" s="3"/>
    </row>
    <row r="225" spans="7:7" ht="76" customHeight="1">
      <c r="G225" s="3"/>
    </row>
    <row r="226" spans="7:7" ht="76" customHeight="1">
      <c r="G226" s="3"/>
    </row>
    <row r="227" spans="7:7" ht="76" customHeight="1">
      <c r="G227" s="3"/>
    </row>
    <row r="228" spans="7:7" ht="76" customHeight="1">
      <c r="G228" s="3"/>
    </row>
    <row r="229" spans="7:7" ht="76" customHeight="1">
      <c r="G229" s="3"/>
    </row>
    <row r="230" spans="7:7" ht="76" customHeight="1">
      <c r="G230" s="3"/>
    </row>
    <row r="231" spans="7:7" ht="76" customHeight="1">
      <c r="G231" s="3"/>
    </row>
    <row r="232" spans="7:7" ht="76" customHeight="1">
      <c r="G232" s="3"/>
    </row>
    <row r="233" spans="7:7" ht="76" customHeight="1">
      <c r="G233" s="3"/>
    </row>
    <row r="234" spans="7:7" ht="76" customHeight="1">
      <c r="G234" s="3"/>
    </row>
    <row r="235" spans="7:7" ht="76" customHeight="1">
      <c r="G235" s="3"/>
    </row>
    <row r="236" spans="7:7" ht="76" customHeight="1">
      <c r="G236" s="3"/>
    </row>
    <row r="237" spans="7:7" ht="76" customHeight="1">
      <c r="G237" s="3"/>
    </row>
    <row r="238" spans="7:7" ht="76" customHeight="1">
      <c r="G238" s="3"/>
    </row>
    <row r="239" spans="7:7" ht="76" customHeight="1">
      <c r="G239" s="3"/>
    </row>
    <row r="240" spans="7:7" ht="76" customHeight="1">
      <c r="G240" s="3"/>
    </row>
    <row r="241" spans="7:7" ht="76" customHeight="1">
      <c r="G241" s="3"/>
    </row>
    <row r="242" spans="7:7" ht="76" customHeight="1">
      <c r="G242" s="3"/>
    </row>
    <row r="243" spans="7:7" ht="76" customHeight="1">
      <c r="G243" s="3"/>
    </row>
    <row r="244" spans="7:7" ht="76" customHeight="1">
      <c r="G244" s="3"/>
    </row>
    <row r="245" spans="7:7" ht="76" customHeight="1">
      <c r="G245" s="3"/>
    </row>
    <row r="246" spans="7:7" ht="76" customHeight="1">
      <c r="G246" s="3"/>
    </row>
    <row r="247" spans="7:7" ht="76" customHeight="1">
      <c r="G247" s="3"/>
    </row>
    <row r="248" spans="7:7" ht="76" customHeight="1">
      <c r="G248" s="3"/>
    </row>
    <row r="249" spans="7:7" ht="76" customHeight="1">
      <c r="G249" s="3"/>
    </row>
    <row r="250" spans="7:7" ht="76" customHeight="1">
      <c r="G250" s="3"/>
    </row>
    <row r="251" spans="7:7" ht="76" customHeight="1">
      <c r="G251" s="3"/>
    </row>
    <row r="252" spans="7:7" ht="76" customHeight="1">
      <c r="G252" s="3"/>
    </row>
    <row r="253" spans="7:7" ht="76" customHeight="1">
      <c r="G253" s="3"/>
    </row>
    <row r="254" spans="7:7" ht="76" customHeight="1">
      <c r="G254" s="3"/>
    </row>
    <row r="255" spans="7:7" ht="76" customHeight="1">
      <c r="G255" s="3"/>
    </row>
    <row r="256" spans="7:7" ht="76" customHeight="1">
      <c r="G256" s="3"/>
    </row>
    <row r="257" spans="7:7" ht="76" customHeight="1">
      <c r="G257" s="3"/>
    </row>
    <row r="258" spans="7:7" ht="76" customHeight="1">
      <c r="G258" s="3"/>
    </row>
    <row r="259" spans="7:7" ht="76" customHeight="1">
      <c r="G259" s="3"/>
    </row>
    <row r="260" spans="7:7" ht="76" customHeight="1">
      <c r="G260" s="3"/>
    </row>
    <row r="261" spans="7:7" ht="76" customHeight="1">
      <c r="G261" s="3"/>
    </row>
    <row r="262" spans="7:7" ht="76" customHeight="1">
      <c r="G262" s="3"/>
    </row>
    <row r="263" spans="7:7" ht="76" customHeight="1">
      <c r="G263" s="3"/>
    </row>
    <row r="264" spans="7:7" ht="76" customHeight="1">
      <c r="G264" s="3"/>
    </row>
    <row r="265" spans="7:7" ht="76" customHeight="1">
      <c r="G265" s="3"/>
    </row>
    <row r="266" spans="7:7" ht="76" customHeight="1">
      <c r="G266" s="3"/>
    </row>
    <row r="267" spans="7:7" ht="76" customHeight="1">
      <c r="G267" s="3"/>
    </row>
    <row r="268" spans="7:7" ht="76" customHeight="1">
      <c r="G268" s="3"/>
    </row>
    <row r="269" spans="7:7" ht="76" customHeight="1">
      <c r="G269" s="3"/>
    </row>
    <row r="270" spans="7:7" ht="76" customHeight="1">
      <c r="G270" s="3"/>
    </row>
    <row r="271" spans="7:7" ht="76" customHeight="1">
      <c r="G271" s="3"/>
    </row>
    <row r="272" spans="7:7" ht="76" customHeight="1">
      <c r="G272" s="3"/>
    </row>
    <row r="273" spans="7:7" ht="76" customHeight="1">
      <c r="G273" s="3"/>
    </row>
    <row r="274" spans="7:7" ht="76" customHeight="1">
      <c r="G274" s="3"/>
    </row>
    <row r="275" spans="7:7" ht="76" customHeight="1">
      <c r="G275" s="3"/>
    </row>
    <row r="276" spans="7:7" ht="76" customHeight="1">
      <c r="G276" s="3"/>
    </row>
    <row r="277" spans="7:7" ht="76" customHeight="1">
      <c r="G277" s="3"/>
    </row>
    <row r="278" spans="7:7" ht="76" customHeight="1">
      <c r="G278" s="3"/>
    </row>
    <row r="279" spans="7:7" ht="76" customHeight="1">
      <c r="G279" s="3"/>
    </row>
    <row r="280" spans="7:7" ht="76" customHeight="1">
      <c r="G280" s="3"/>
    </row>
    <row r="281" spans="7:7" ht="76" customHeight="1">
      <c r="G281" s="3"/>
    </row>
    <row r="282" spans="7:7" ht="76" customHeight="1">
      <c r="G282" s="3"/>
    </row>
    <row r="283" spans="7:7" ht="76" customHeight="1">
      <c r="G283" s="3"/>
    </row>
    <row r="284" spans="7:7" ht="76" customHeight="1">
      <c r="G284" s="3"/>
    </row>
    <row r="285" spans="7:7" ht="76" customHeight="1">
      <c r="G285" s="3"/>
    </row>
    <row r="286" spans="7:7" ht="76" customHeight="1">
      <c r="G286" s="3"/>
    </row>
    <row r="287" spans="7:7" ht="76" customHeight="1">
      <c r="G287" s="3"/>
    </row>
    <row r="288" spans="7:7" ht="76" customHeight="1">
      <c r="G288" s="3"/>
    </row>
    <row r="289" spans="7:7" ht="76" customHeight="1">
      <c r="G289" s="3"/>
    </row>
    <row r="290" spans="7:7" ht="76" customHeight="1">
      <c r="G290" s="3"/>
    </row>
    <row r="291" spans="7:7" ht="76" customHeight="1">
      <c r="G291" s="3"/>
    </row>
    <row r="292" spans="7:7" ht="76" customHeight="1">
      <c r="G292" s="3"/>
    </row>
    <row r="293" spans="7:7" ht="76" customHeight="1">
      <c r="G293" s="3"/>
    </row>
    <row r="294" spans="7:7" ht="76" customHeight="1">
      <c r="G294" s="3"/>
    </row>
    <row r="295" spans="7:7" ht="76" customHeight="1">
      <c r="G295" s="3"/>
    </row>
    <row r="296" spans="7:7" ht="76" customHeight="1">
      <c r="G296" s="3"/>
    </row>
    <row r="297" spans="7:7" ht="76" customHeight="1">
      <c r="G297" s="3"/>
    </row>
    <row r="298" spans="7:7" ht="76" customHeight="1">
      <c r="G298" s="3"/>
    </row>
    <row r="299" spans="7:7" ht="76" customHeight="1">
      <c r="G299" s="3"/>
    </row>
    <row r="300" spans="7:7" ht="76" customHeight="1">
      <c r="G300" s="3"/>
    </row>
    <row r="301" spans="7:7" ht="76" customHeight="1">
      <c r="G301" s="3"/>
    </row>
    <row r="302" spans="7:7" ht="76" customHeight="1">
      <c r="G302" s="3"/>
    </row>
    <row r="303" spans="7:7" ht="76" customHeight="1">
      <c r="G303" s="3"/>
    </row>
    <row r="304" spans="7:7" ht="76" customHeight="1">
      <c r="G304" s="3"/>
    </row>
    <row r="305" spans="7:7" ht="76" customHeight="1">
      <c r="G305" s="3"/>
    </row>
    <row r="306" spans="7:7" ht="76" customHeight="1">
      <c r="G306" s="3"/>
    </row>
    <row r="307" spans="7:7" ht="76" customHeight="1">
      <c r="G307" s="3"/>
    </row>
    <row r="308" spans="7:7" ht="76" customHeight="1">
      <c r="G308" s="3"/>
    </row>
    <row r="309" spans="7:7" ht="76" customHeight="1">
      <c r="G309" s="3"/>
    </row>
    <row r="310" spans="7:7" ht="76" customHeight="1">
      <c r="G310" s="3"/>
    </row>
    <row r="311" spans="7:7" ht="76" customHeight="1">
      <c r="G311" s="3"/>
    </row>
    <row r="312" spans="7:7" ht="76" customHeight="1">
      <c r="G312" s="3"/>
    </row>
    <row r="313" spans="7:7" ht="76" customHeight="1">
      <c r="G313" s="3"/>
    </row>
    <row r="314" spans="7:7" ht="76" customHeight="1">
      <c r="G314" s="3"/>
    </row>
    <row r="315" spans="7:7" ht="76" customHeight="1">
      <c r="G315" s="3"/>
    </row>
    <row r="316" spans="7:7" ht="76" customHeight="1">
      <c r="G316" s="3"/>
    </row>
    <row r="317" spans="7:7" ht="76" customHeight="1">
      <c r="G317" s="3"/>
    </row>
    <row r="318" spans="7:7" ht="76" customHeight="1">
      <c r="G318" s="3"/>
    </row>
    <row r="319" spans="7:7" ht="76" customHeight="1">
      <c r="G319" s="3"/>
    </row>
    <row r="320" spans="7:7" ht="76" customHeight="1">
      <c r="G320" s="3"/>
    </row>
    <row r="321" spans="7:7" ht="76" customHeight="1">
      <c r="G321" s="3"/>
    </row>
    <row r="322" spans="7:7" ht="76" customHeight="1">
      <c r="G322" s="3"/>
    </row>
    <row r="323" spans="7:7" ht="76" customHeight="1">
      <c r="G323" s="3"/>
    </row>
    <row r="324" spans="7:7" ht="76" customHeight="1">
      <c r="G324" s="3"/>
    </row>
    <row r="325" spans="7:7" ht="76" customHeight="1">
      <c r="G325" s="3"/>
    </row>
    <row r="326" spans="7:7" ht="76" customHeight="1">
      <c r="G326" s="3"/>
    </row>
    <row r="327" spans="7:7" ht="76" customHeight="1">
      <c r="G327" s="3"/>
    </row>
    <row r="328" spans="7:7" ht="76" customHeight="1">
      <c r="G328" s="3"/>
    </row>
    <row r="329" spans="7:7" ht="76" customHeight="1">
      <c r="G329" s="3"/>
    </row>
    <row r="330" spans="7:7" ht="76" customHeight="1">
      <c r="G330" s="3"/>
    </row>
    <row r="331" spans="7:7" ht="76" customHeight="1">
      <c r="G331" s="3"/>
    </row>
    <row r="332" spans="7:7" ht="76" customHeight="1">
      <c r="G332" s="3"/>
    </row>
    <row r="333" spans="7:7" ht="76" customHeight="1">
      <c r="G333" s="3"/>
    </row>
    <row r="334" spans="7:7" ht="76" customHeight="1">
      <c r="G334" s="3"/>
    </row>
    <row r="335" spans="7:7" ht="76" customHeight="1">
      <c r="G335" s="3"/>
    </row>
    <row r="336" spans="7:7" ht="76" customHeight="1">
      <c r="G336" s="3"/>
    </row>
    <row r="337" spans="7:7" ht="76" customHeight="1">
      <c r="G337" s="3"/>
    </row>
    <row r="338" spans="7:7" ht="76" customHeight="1">
      <c r="G338" s="3"/>
    </row>
    <row r="339" spans="7:7" ht="76" customHeight="1">
      <c r="G339" s="3"/>
    </row>
    <row r="340" spans="7:7" ht="76" customHeight="1">
      <c r="G340" s="3"/>
    </row>
    <row r="341" spans="7:7" ht="76" customHeight="1">
      <c r="G341" s="3"/>
    </row>
    <row r="342" spans="7:7" ht="76" customHeight="1">
      <c r="G342" s="3"/>
    </row>
    <row r="343" spans="7:7" ht="76" customHeight="1">
      <c r="G343" s="3"/>
    </row>
    <row r="344" spans="7:7" ht="76" customHeight="1">
      <c r="G344" s="3"/>
    </row>
    <row r="345" spans="7:7" ht="76" customHeight="1">
      <c r="G345" s="3"/>
    </row>
    <row r="346" spans="7:7" ht="76" customHeight="1">
      <c r="G346" s="3"/>
    </row>
    <row r="347" spans="7:7" ht="76" customHeight="1">
      <c r="G347" s="3"/>
    </row>
    <row r="348" spans="7:7" ht="76" customHeight="1">
      <c r="G348" s="3"/>
    </row>
    <row r="349" spans="7:7" ht="76" customHeight="1">
      <c r="G349" s="3"/>
    </row>
    <row r="350" spans="7:7" ht="76" customHeight="1">
      <c r="G350" s="3"/>
    </row>
    <row r="351" spans="7:7" ht="76" customHeight="1">
      <c r="G351" s="3"/>
    </row>
    <row r="352" spans="7:7" ht="76" customHeight="1">
      <c r="G352" s="3"/>
    </row>
    <row r="353" spans="7:7" ht="76" customHeight="1">
      <c r="G353" s="3"/>
    </row>
    <row r="354" spans="7:7" ht="76" customHeight="1">
      <c r="G354" s="3"/>
    </row>
    <row r="355" spans="7:7" ht="76" customHeight="1">
      <c r="G355" s="3"/>
    </row>
    <row r="356" spans="7:7" ht="76" customHeight="1">
      <c r="G356" s="3"/>
    </row>
    <row r="357" spans="7:7" ht="76" customHeight="1">
      <c r="G357" s="3"/>
    </row>
    <row r="358" spans="7:7" ht="76" customHeight="1">
      <c r="G358" s="3"/>
    </row>
    <row r="359" spans="7:7" ht="76" customHeight="1">
      <c r="G359" s="3"/>
    </row>
    <row r="360" spans="7:7" ht="76" customHeight="1">
      <c r="G360" s="3"/>
    </row>
    <row r="361" spans="7:7" ht="76" customHeight="1">
      <c r="G361" s="3"/>
    </row>
    <row r="362" spans="7:7" ht="76" customHeight="1">
      <c r="G362" s="3"/>
    </row>
    <row r="363" spans="7:7" ht="76" customHeight="1">
      <c r="G363" s="3"/>
    </row>
    <row r="364" spans="7:7" ht="76" customHeight="1">
      <c r="G364" s="3"/>
    </row>
    <row r="365" spans="7:7" ht="76" customHeight="1">
      <c r="G365" s="3"/>
    </row>
    <row r="366" spans="7:7" ht="76" customHeight="1">
      <c r="G366" s="3"/>
    </row>
    <row r="367" spans="7:7" ht="76" customHeight="1">
      <c r="G367" s="3"/>
    </row>
    <row r="368" spans="7:7" ht="76" customHeight="1">
      <c r="G368" s="3"/>
    </row>
    <row r="369" spans="7:7" ht="76" customHeight="1">
      <c r="G369" s="3"/>
    </row>
    <row r="370" spans="7:7" ht="76" customHeight="1">
      <c r="G370" s="3"/>
    </row>
    <row r="371" spans="7:7" ht="76" customHeight="1">
      <c r="G371" s="3"/>
    </row>
    <row r="372" spans="7:7" ht="76" customHeight="1">
      <c r="G372" s="3"/>
    </row>
    <row r="373" spans="7:7" ht="76" customHeight="1">
      <c r="G373" s="3"/>
    </row>
    <row r="374" spans="7:7" ht="76" customHeight="1">
      <c r="G374" s="3"/>
    </row>
    <row r="375" spans="7:7" ht="76" customHeight="1">
      <c r="G375" s="3"/>
    </row>
    <row r="376" spans="7:7" ht="76" customHeight="1">
      <c r="G376" s="3"/>
    </row>
    <row r="377" spans="7:7" ht="76" customHeight="1">
      <c r="G377" s="3"/>
    </row>
    <row r="378" spans="7:7" ht="76" customHeight="1">
      <c r="G378" s="3"/>
    </row>
    <row r="379" spans="7:7" ht="76" customHeight="1">
      <c r="G379" s="3"/>
    </row>
    <row r="380" spans="7:7" ht="76" customHeight="1">
      <c r="G380" s="3"/>
    </row>
    <row r="381" spans="7:7" ht="76" customHeight="1">
      <c r="G381" s="3"/>
    </row>
    <row r="382" spans="7:7" ht="76" customHeight="1">
      <c r="G382" s="3"/>
    </row>
    <row r="383" spans="7:7" ht="76" customHeight="1">
      <c r="G383" s="3"/>
    </row>
    <row r="384" spans="7:7" ht="76" customHeight="1">
      <c r="G384" s="3"/>
    </row>
    <row r="385" spans="7:7" ht="76" customHeight="1">
      <c r="G385" s="3"/>
    </row>
    <row r="386" spans="7:7" ht="76" customHeight="1">
      <c r="G386" s="3"/>
    </row>
    <row r="387" spans="7:7" ht="76" customHeight="1">
      <c r="G387" s="3"/>
    </row>
    <row r="388" spans="7:7" ht="76" customHeight="1">
      <c r="G388" s="3"/>
    </row>
    <row r="389" spans="7:7" ht="76" customHeight="1">
      <c r="G389" s="3"/>
    </row>
    <row r="390" spans="7:7" ht="76" customHeight="1">
      <c r="G390" s="3"/>
    </row>
    <row r="391" spans="7:7" ht="76" customHeight="1">
      <c r="G391" s="3"/>
    </row>
    <row r="392" spans="7:7" ht="76" customHeight="1">
      <c r="G392" s="3"/>
    </row>
    <row r="393" spans="7:7" ht="76" customHeight="1">
      <c r="G393" s="3"/>
    </row>
    <row r="394" spans="7:7" ht="76" customHeight="1">
      <c r="G394" s="3"/>
    </row>
    <row r="395" spans="7:7" ht="76" customHeight="1">
      <c r="G395" s="3"/>
    </row>
    <row r="396" spans="7:7" ht="76" customHeight="1">
      <c r="G396" s="3"/>
    </row>
    <row r="397" spans="7:7" ht="76" customHeight="1">
      <c r="G397" s="3"/>
    </row>
    <row r="398" spans="7:7" ht="76" customHeight="1">
      <c r="G398" s="3"/>
    </row>
    <row r="399" spans="7:7" ht="76" customHeight="1">
      <c r="G399" s="3"/>
    </row>
    <row r="400" spans="7:7" ht="76" customHeight="1">
      <c r="G400" s="3"/>
    </row>
    <row r="401" spans="7:7" ht="76" customHeight="1">
      <c r="G401" s="3"/>
    </row>
    <row r="402" spans="7:7" ht="76" customHeight="1">
      <c r="G402" s="3"/>
    </row>
    <row r="403" spans="7:7" ht="76" customHeight="1">
      <c r="G403" s="3"/>
    </row>
    <row r="404" spans="7:7" ht="76" customHeight="1">
      <c r="G404" s="3"/>
    </row>
    <row r="405" spans="7:7" ht="76" customHeight="1">
      <c r="G405" s="3"/>
    </row>
    <row r="406" spans="7:7" ht="76" customHeight="1">
      <c r="G406" s="3"/>
    </row>
    <row r="407" spans="7:7" ht="76" customHeight="1">
      <c r="G407" s="3"/>
    </row>
    <row r="408" spans="7:7" ht="76" customHeight="1">
      <c r="G408" s="3"/>
    </row>
    <row r="409" spans="7:7" ht="76" customHeight="1">
      <c r="G409" s="3"/>
    </row>
    <row r="410" spans="7:7" ht="76" customHeight="1">
      <c r="G410" s="3"/>
    </row>
    <row r="411" spans="7:7" ht="76" customHeight="1">
      <c r="G411" s="3"/>
    </row>
    <row r="412" spans="7:7" ht="76" customHeight="1">
      <c r="G412" s="3"/>
    </row>
    <row r="413" spans="7:7" ht="76" customHeight="1">
      <c r="G413" s="3"/>
    </row>
    <row r="414" spans="7:7" ht="76" customHeight="1">
      <c r="G414" s="3"/>
    </row>
    <row r="415" spans="7:7" ht="76" customHeight="1">
      <c r="G415" s="3"/>
    </row>
    <row r="416" spans="7:7" ht="76" customHeight="1">
      <c r="G416" s="3"/>
    </row>
    <row r="417" spans="7:7" ht="76" customHeight="1">
      <c r="G417" s="3"/>
    </row>
    <row r="418" spans="7:7" ht="76" customHeight="1">
      <c r="G418" s="3"/>
    </row>
    <row r="419" spans="7:7" ht="76" customHeight="1">
      <c r="G419" s="3"/>
    </row>
    <row r="420" spans="7:7" ht="76" customHeight="1">
      <c r="G420" s="3"/>
    </row>
    <row r="421" spans="7:7" ht="76" customHeight="1">
      <c r="G421" s="3"/>
    </row>
    <row r="422" spans="7:7" ht="76" customHeight="1">
      <c r="G422" s="3"/>
    </row>
    <row r="423" spans="7:7" ht="76" customHeight="1">
      <c r="G423" s="3"/>
    </row>
    <row r="424" spans="7:7" ht="76" customHeight="1">
      <c r="G424" s="3"/>
    </row>
    <row r="425" spans="7:7" ht="76" customHeight="1">
      <c r="G425" s="3"/>
    </row>
    <row r="426" spans="7:7" ht="76" customHeight="1">
      <c r="G426" s="3"/>
    </row>
    <row r="427" spans="7:7" ht="76" customHeight="1">
      <c r="G427" s="3"/>
    </row>
    <row r="428" spans="7:7" ht="76" customHeight="1">
      <c r="G428" s="3"/>
    </row>
    <row r="429" spans="7:7" ht="76" customHeight="1">
      <c r="G429" s="3"/>
    </row>
    <row r="430" spans="7:7" ht="76" customHeight="1">
      <c r="G430" s="3"/>
    </row>
    <row r="431" spans="7:7" ht="76" customHeight="1">
      <c r="G431" s="3"/>
    </row>
    <row r="432" spans="7:7" ht="76" customHeight="1">
      <c r="G432" s="3"/>
    </row>
    <row r="433" spans="7:7" ht="76" customHeight="1">
      <c r="G433" s="3"/>
    </row>
    <row r="434" spans="7:7" ht="76" customHeight="1">
      <c r="G434" s="3"/>
    </row>
    <row r="435" spans="7:7" ht="76" customHeight="1">
      <c r="G435" s="3"/>
    </row>
    <row r="436" spans="7:7" ht="76" customHeight="1">
      <c r="G436" s="3"/>
    </row>
    <row r="437" spans="7:7" ht="76" customHeight="1">
      <c r="G437" s="3"/>
    </row>
    <row r="438" spans="7:7" ht="76" customHeight="1">
      <c r="G438" s="3"/>
    </row>
    <row r="439" spans="7:7" ht="76" customHeight="1">
      <c r="G439" s="3"/>
    </row>
    <row r="440" spans="7:7" ht="76" customHeight="1">
      <c r="G440" s="3"/>
    </row>
    <row r="441" spans="7:7" ht="76" customHeight="1">
      <c r="G441" s="3"/>
    </row>
    <row r="442" spans="7:7" ht="76" customHeight="1">
      <c r="G442" s="3"/>
    </row>
    <row r="443" spans="7:7" ht="76" customHeight="1">
      <c r="G443" s="3"/>
    </row>
    <row r="444" spans="7:7" ht="76" customHeight="1">
      <c r="G444" s="3"/>
    </row>
    <row r="445" spans="7:7" ht="76" customHeight="1">
      <c r="G445" s="3"/>
    </row>
    <row r="446" spans="7:7" ht="76" customHeight="1">
      <c r="G446" s="3"/>
    </row>
    <row r="447" spans="7:7" ht="76" customHeight="1">
      <c r="G447" s="3"/>
    </row>
    <row r="448" spans="7:7" ht="76" customHeight="1">
      <c r="G448" s="3"/>
    </row>
    <row r="449" spans="7:7" ht="76" customHeight="1">
      <c r="G449" s="3"/>
    </row>
    <row r="450" spans="7:7" ht="76" customHeight="1">
      <c r="G450" s="3"/>
    </row>
    <row r="451" spans="7:7" ht="76" customHeight="1">
      <c r="G451" s="3"/>
    </row>
    <row r="452" spans="7:7" ht="76" customHeight="1">
      <c r="G452" s="3"/>
    </row>
    <row r="453" spans="7:7" ht="76" customHeight="1">
      <c r="G453" s="3"/>
    </row>
    <row r="454" spans="7:7" ht="76" customHeight="1">
      <c r="G454" s="3"/>
    </row>
    <row r="455" spans="7:7" ht="76" customHeight="1">
      <c r="G455" s="3"/>
    </row>
    <row r="456" spans="7:7" ht="76" customHeight="1">
      <c r="G456" s="3"/>
    </row>
    <row r="457" spans="7:7" ht="76" customHeight="1">
      <c r="G457" s="3"/>
    </row>
    <row r="458" spans="7:7" ht="76" customHeight="1">
      <c r="G458" s="3"/>
    </row>
    <row r="459" spans="7:7" ht="76" customHeight="1">
      <c r="G459" s="3"/>
    </row>
    <row r="460" spans="7:7" ht="76" customHeight="1">
      <c r="G460" s="3"/>
    </row>
    <row r="461" spans="7:7" ht="76" customHeight="1">
      <c r="G461" s="3"/>
    </row>
    <row r="462" spans="7:7" ht="76" customHeight="1">
      <c r="G462" s="3"/>
    </row>
    <row r="463" spans="7:7" ht="76" customHeight="1">
      <c r="G463" s="3"/>
    </row>
    <row r="464" spans="7:7" ht="76" customHeight="1">
      <c r="G464" s="3"/>
    </row>
    <row r="465" spans="7:7" ht="76" customHeight="1">
      <c r="G465" s="3"/>
    </row>
    <row r="466" spans="7:7" ht="76" customHeight="1">
      <c r="G466" s="3"/>
    </row>
    <row r="467" spans="7:7" ht="76" customHeight="1">
      <c r="G467" s="3"/>
    </row>
    <row r="468" spans="7:7" ht="76" customHeight="1">
      <c r="G468" s="3"/>
    </row>
    <row r="469" spans="7:7" ht="76" customHeight="1">
      <c r="G469" s="3"/>
    </row>
    <row r="470" spans="7:7" ht="76" customHeight="1">
      <c r="G470" s="3"/>
    </row>
    <row r="471" spans="7:7" ht="76" customHeight="1">
      <c r="G471" s="3"/>
    </row>
    <row r="472" spans="7:7" ht="76" customHeight="1">
      <c r="G472" s="3"/>
    </row>
    <row r="473" spans="7:7" ht="76" customHeight="1">
      <c r="G473" s="3"/>
    </row>
    <row r="474" spans="7:7" ht="76" customHeight="1">
      <c r="G474" s="3"/>
    </row>
    <row r="475" spans="7:7" ht="76" customHeight="1">
      <c r="G475" s="3"/>
    </row>
    <row r="476" spans="7:7" ht="76" customHeight="1">
      <c r="G476" s="3"/>
    </row>
    <row r="477" spans="7:7" ht="76" customHeight="1">
      <c r="G477" s="3"/>
    </row>
    <row r="478" spans="7:7" ht="76" customHeight="1">
      <c r="G478" s="3"/>
    </row>
    <row r="479" spans="7:7" ht="76" customHeight="1">
      <c r="G479" s="3"/>
    </row>
    <row r="480" spans="7:7" ht="76" customHeight="1">
      <c r="G480" s="3"/>
    </row>
    <row r="481" spans="7:7" ht="76" customHeight="1">
      <c r="G481" s="3"/>
    </row>
    <row r="482" spans="7:7" ht="76" customHeight="1">
      <c r="G482" s="3"/>
    </row>
    <row r="483" spans="7:7" ht="76" customHeight="1">
      <c r="G483" s="3"/>
    </row>
    <row r="484" spans="7:7" ht="76" customHeight="1">
      <c r="G484" s="3"/>
    </row>
    <row r="485" spans="7:7" ht="76" customHeight="1">
      <c r="G485" s="3"/>
    </row>
    <row r="486" spans="7:7" ht="76" customHeight="1">
      <c r="G486" s="3"/>
    </row>
    <row r="487" spans="7:7" ht="76" customHeight="1">
      <c r="G487" s="3"/>
    </row>
    <row r="488" spans="7:7" ht="76" customHeight="1">
      <c r="G488" s="3"/>
    </row>
    <row r="489" spans="7:7" ht="76" customHeight="1">
      <c r="G489" s="3"/>
    </row>
    <row r="490" spans="7:7" ht="76" customHeight="1">
      <c r="G490" s="3"/>
    </row>
    <row r="491" spans="7:7" ht="76" customHeight="1">
      <c r="G491" s="3"/>
    </row>
    <row r="492" spans="7:7" ht="76" customHeight="1">
      <c r="G492" s="3"/>
    </row>
    <row r="493" spans="7:7" ht="76" customHeight="1">
      <c r="G493" s="3"/>
    </row>
    <row r="494" spans="7:7" ht="76" customHeight="1">
      <c r="G494" s="3"/>
    </row>
    <row r="495" spans="7:7" ht="76" customHeight="1">
      <c r="G495" s="3"/>
    </row>
    <row r="496" spans="7:7" ht="76" customHeight="1">
      <c r="G496" s="3"/>
    </row>
    <row r="497" spans="7:7" ht="76" customHeight="1">
      <c r="G497" s="3"/>
    </row>
    <row r="498" spans="7:7" ht="76" customHeight="1">
      <c r="G498" s="3"/>
    </row>
    <row r="499" spans="7:7" ht="76" customHeight="1">
      <c r="G499" s="3"/>
    </row>
    <row r="500" spans="7:7" ht="76" customHeight="1">
      <c r="G500" s="3"/>
    </row>
    <row r="501" spans="7:7" ht="76" customHeight="1">
      <c r="G501" s="3"/>
    </row>
    <row r="502" spans="7:7" ht="76" customHeight="1">
      <c r="G502" s="3"/>
    </row>
    <row r="503" spans="7:7" ht="76" customHeight="1">
      <c r="G503" s="3"/>
    </row>
    <row r="504" spans="7:7" ht="76" customHeight="1">
      <c r="G504" s="3"/>
    </row>
    <row r="505" spans="7:7" ht="76" customHeight="1">
      <c r="G505" s="3"/>
    </row>
    <row r="506" spans="7:7" ht="76" customHeight="1">
      <c r="G506" s="3"/>
    </row>
    <row r="507" spans="7:7" ht="76" customHeight="1">
      <c r="G507" s="3"/>
    </row>
    <row r="508" spans="7:7" ht="76" customHeight="1">
      <c r="G508" s="3"/>
    </row>
    <row r="509" spans="7:7" ht="76" customHeight="1">
      <c r="G509" s="3"/>
    </row>
    <row r="510" spans="7:7" ht="76" customHeight="1">
      <c r="G510" s="3"/>
    </row>
    <row r="511" spans="7:7" ht="76" customHeight="1">
      <c r="G511" s="3"/>
    </row>
    <row r="512" spans="7:7" ht="76" customHeight="1">
      <c r="G512" s="3"/>
    </row>
    <row r="513" spans="7:7" ht="76" customHeight="1">
      <c r="G513" s="3"/>
    </row>
    <row r="514" spans="7:7" ht="76" customHeight="1">
      <c r="G514" s="3"/>
    </row>
    <row r="515" spans="7:7" ht="76" customHeight="1">
      <c r="G515" s="3"/>
    </row>
    <row r="516" spans="7:7" ht="76" customHeight="1">
      <c r="G516" s="3"/>
    </row>
    <row r="517" spans="7:7" ht="76" customHeight="1">
      <c r="G517" s="3"/>
    </row>
    <row r="518" spans="7:7" ht="76" customHeight="1">
      <c r="G518" s="3"/>
    </row>
    <row r="519" spans="7:7" ht="76" customHeight="1">
      <c r="G519" s="3"/>
    </row>
    <row r="520" spans="7:7" ht="76" customHeight="1">
      <c r="G520" s="3"/>
    </row>
    <row r="521" spans="7:7" ht="76" customHeight="1">
      <c r="G521" s="3"/>
    </row>
    <row r="522" spans="7:7" ht="76" customHeight="1">
      <c r="G522" s="3"/>
    </row>
    <row r="523" spans="7:7" ht="76" customHeight="1">
      <c r="G523" s="3"/>
    </row>
    <row r="524" spans="7:7" ht="76" customHeight="1">
      <c r="G524" s="3"/>
    </row>
    <row r="525" spans="7:7" ht="76" customHeight="1">
      <c r="G525" s="3"/>
    </row>
    <row r="526" spans="7:7" ht="76" customHeight="1">
      <c r="G526" s="3"/>
    </row>
    <row r="527" spans="7:7" ht="76" customHeight="1">
      <c r="G527" s="3"/>
    </row>
    <row r="528" spans="7:7" ht="76" customHeight="1">
      <c r="G528" s="3"/>
    </row>
    <row r="529" spans="7:7" ht="76" customHeight="1">
      <c r="G529" s="3"/>
    </row>
    <row r="530" spans="7:7" ht="76" customHeight="1">
      <c r="G530" s="3"/>
    </row>
    <row r="531" spans="7:7" ht="76" customHeight="1">
      <c r="G531" s="3"/>
    </row>
    <row r="532" spans="7:7" ht="76" customHeight="1">
      <c r="G532" s="3"/>
    </row>
    <row r="533" spans="7:7" ht="76" customHeight="1">
      <c r="G533" s="3"/>
    </row>
    <row r="534" spans="7:7" ht="76" customHeight="1">
      <c r="G534" s="3"/>
    </row>
    <row r="535" spans="7:7" ht="76" customHeight="1">
      <c r="G535" s="3"/>
    </row>
    <row r="536" spans="7:7" ht="76" customHeight="1">
      <c r="G536" s="3"/>
    </row>
    <row r="537" spans="7:7" ht="76" customHeight="1">
      <c r="G537" s="3"/>
    </row>
    <row r="538" spans="7:7" ht="76" customHeight="1">
      <c r="G538" s="3"/>
    </row>
    <row r="539" spans="7:7" ht="76" customHeight="1">
      <c r="G539" s="3"/>
    </row>
    <row r="540" spans="7:7" ht="76" customHeight="1">
      <c r="G540" s="3"/>
    </row>
    <row r="541" spans="7:7" ht="76" customHeight="1">
      <c r="G541" s="3"/>
    </row>
    <row r="542" spans="7:7" ht="76" customHeight="1">
      <c r="G542" s="3"/>
    </row>
    <row r="543" spans="7:7" ht="76" customHeight="1">
      <c r="G543" s="3"/>
    </row>
    <row r="544" spans="7:7" ht="76" customHeight="1">
      <c r="G544" s="3"/>
    </row>
    <row r="545" spans="7:7" ht="76" customHeight="1">
      <c r="G545" s="3"/>
    </row>
    <row r="546" spans="7:7" ht="76" customHeight="1">
      <c r="G546" s="3"/>
    </row>
    <row r="547" spans="7:7" ht="76" customHeight="1">
      <c r="G547" s="3"/>
    </row>
    <row r="548" spans="7:7" ht="76" customHeight="1">
      <c r="G548" s="3"/>
    </row>
    <row r="549" spans="7:7" ht="76" customHeight="1">
      <c r="G549" s="3"/>
    </row>
    <row r="550" spans="7:7" ht="76" customHeight="1">
      <c r="G550" s="3"/>
    </row>
    <row r="551" spans="7:7" ht="76" customHeight="1">
      <c r="G551" s="3"/>
    </row>
    <row r="552" spans="7:7" ht="76" customHeight="1">
      <c r="G552" s="3"/>
    </row>
    <row r="553" spans="7:7" ht="76" customHeight="1">
      <c r="G553" s="3"/>
    </row>
    <row r="554" spans="7:7" ht="76" customHeight="1">
      <c r="G554" s="3"/>
    </row>
    <row r="555" spans="7:7" ht="76" customHeight="1">
      <c r="G555" s="3"/>
    </row>
    <row r="556" spans="7:7" ht="76" customHeight="1">
      <c r="G556" s="3"/>
    </row>
    <row r="557" spans="7:7" ht="76" customHeight="1">
      <c r="G557" s="3"/>
    </row>
    <row r="558" spans="7:7" ht="76" customHeight="1">
      <c r="G558" s="3"/>
    </row>
    <row r="559" spans="7:7" ht="76" customHeight="1">
      <c r="G559" s="3"/>
    </row>
    <row r="560" spans="7:7" ht="76" customHeight="1">
      <c r="G560" s="3"/>
    </row>
    <row r="561" spans="7:7" ht="76" customHeight="1">
      <c r="G561" s="3"/>
    </row>
    <row r="562" spans="7:7" ht="76" customHeight="1">
      <c r="G562" s="3"/>
    </row>
    <row r="563" spans="7:7" ht="76" customHeight="1">
      <c r="G563" s="3"/>
    </row>
    <row r="564" spans="7:7" ht="76" customHeight="1">
      <c r="G564" s="3"/>
    </row>
    <row r="565" spans="7:7" ht="76" customHeight="1">
      <c r="G565" s="3"/>
    </row>
    <row r="566" spans="7:7" ht="76" customHeight="1">
      <c r="G566" s="3"/>
    </row>
    <row r="567" spans="7:7" ht="76" customHeight="1">
      <c r="G567" s="3"/>
    </row>
    <row r="568" spans="7:7" ht="76" customHeight="1">
      <c r="G568" s="3"/>
    </row>
    <row r="569" spans="7:7" ht="76" customHeight="1">
      <c r="G569" s="3"/>
    </row>
    <row r="570" spans="7:7" ht="76" customHeight="1">
      <c r="G570" s="3"/>
    </row>
    <row r="571" spans="7:7" ht="76" customHeight="1">
      <c r="G571" s="3"/>
    </row>
    <row r="572" spans="7:7" ht="76" customHeight="1">
      <c r="G572" s="3"/>
    </row>
    <row r="573" spans="7:7" ht="76" customHeight="1">
      <c r="G573" s="3"/>
    </row>
    <row r="574" spans="7:7" ht="76" customHeight="1">
      <c r="G574" s="3"/>
    </row>
    <row r="575" spans="7:7" ht="76" customHeight="1">
      <c r="G575" s="3"/>
    </row>
    <row r="576" spans="7:7" ht="76" customHeight="1">
      <c r="G576" s="3"/>
    </row>
    <row r="577" spans="7:7" ht="76" customHeight="1">
      <c r="G577" s="3"/>
    </row>
    <row r="578" spans="7:7" ht="76" customHeight="1">
      <c r="G578" s="3"/>
    </row>
    <row r="579" spans="7:7" ht="76" customHeight="1">
      <c r="G579" s="3"/>
    </row>
    <row r="580" spans="7:7" ht="76" customHeight="1">
      <c r="G580" s="3"/>
    </row>
    <row r="581" spans="7:7" ht="76" customHeight="1">
      <c r="G581" s="3"/>
    </row>
    <row r="582" spans="7:7" ht="76" customHeight="1">
      <c r="G582" s="3"/>
    </row>
    <row r="583" spans="7:7" ht="76" customHeight="1">
      <c r="G583" s="3"/>
    </row>
    <row r="584" spans="7:7" ht="76" customHeight="1">
      <c r="G584" s="3"/>
    </row>
    <row r="585" spans="7:7" ht="76" customHeight="1">
      <c r="G585" s="3"/>
    </row>
    <row r="586" spans="7:7" ht="76" customHeight="1">
      <c r="G586" s="3"/>
    </row>
    <row r="587" spans="7:7" ht="76" customHeight="1">
      <c r="G587" s="3"/>
    </row>
    <row r="588" spans="7:7" ht="76" customHeight="1">
      <c r="G588" s="3"/>
    </row>
    <row r="589" spans="7:7" ht="76" customHeight="1">
      <c r="G589" s="3"/>
    </row>
    <row r="590" spans="7:7" ht="76" customHeight="1">
      <c r="G590" s="3"/>
    </row>
    <row r="591" spans="7:7" ht="76" customHeight="1">
      <c r="G591" s="3"/>
    </row>
    <row r="592" spans="7:7" ht="76" customHeight="1">
      <c r="G592" s="3"/>
    </row>
    <row r="593" spans="7:7" ht="76" customHeight="1">
      <c r="G593" s="3"/>
    </row>
    <row r="594" spans="7:7" ht="76" customHeight="1">
      <c r="G594" s="3"/>
    </row>
    <row r="595" spans="7:7" ht="76" customHeight="1">
      <c r="G595" s="3"/>
    </row>
    <row r="596" spans="7:7" ht="76" customHeight="1">
      <c r="G596" s="3"/>
    </row>
    <row r="597" spans="7:7" ht="76" customHeight="1">
      <c r="G597" s="3"/>
    </row>
    <row r="598" spans="7:7" ht="76" customHeight="1">
      <c r="G598" s="3"/>
    </row>
    <row r="599" spans="7:7" ht="76" customHeight="1">
      <c r="G599" s="3"/>
    </row>
    <row r="600" spans="7:7" ht="76" customHeight="1">
      <c r="G600" s="3"/>
    </row>
    <row r="601" spans="7:7" ht="76" customHeight="1">
      <c r="G601" s="3"/>
    </row>
    <row r="602" spans="7:7" ht="76" customHeight="1">
      <c r="G602" s="3"/>
    </row>
    <row r="603" spans="7:7" ht="76" customHeight="1">
      <c r="G603" s="3"/>
    </row>
    <row r="604" spans="7:7" ht="76" customHeight="1">
      <c r="G604" s="3"/>
    </row>
    <row r="605" spans="7:7" ht="76" customHeight="1">
      <c r="G605" s="3"/>
    </row>
    <row r="606" spans="7:7" ht="76" customHeight="1">
      <c r="G606" s="3"/>
    </row>
    <row r="607" spans="7:7" ht="76" customHeight="1">
      <c r="G607" s="3"/>
    </row>
    <row r="608" spans="7:7" ht="76" customHeight="1">
      <c r="G608" s="3"/>
    </row>
    <row r="609" spans="7:7" ht="76" customHeight="1">
      <c r="G609" s="3"/>
    </row>
    <row r="610" spans="7:7" ht="76" customHeight="1">
      <c r="G610" s="3"/>
    </row>
    <row r="611" spans="7:7" ht="76" customHeight="1">
      <c r="G611" s="3"/>
    </row>
    <row r="612" spans="7:7" ht="76" customHeight="1">
      <c r="G612" s="3"/>
    </row>
    <row r="613" spans="7:7" ht="76" customHeight="1">
      <c r="G613" s="3"/>
    </row>
    <row r="614" spans="7:7" ht="76" customHeight="1">
      <c r="G614" s="3"/>
    </row>
    <row r="615" spans="7:7" ht="76" customHeight="1">
      <c r="G615" s="3"/>
    </row>
    <row r="616" spans="7:7" ht="76" customHeight="1">
      <c r="G616" s="3"/>
    </row>
    <row r="617" spans="7:7" ht="76" customHeight="1">
      <c r="G617" s="3"/>
    </row>
    <row r="618" spans="7:7" ht="76" customHeight="1">
      <c r="G618" s="3"/>
    </row>
    <row r="619" spans="7:7" ht="76" customHeight="1">
      <c r="G619" s="3"/>
    </row>
    <row r="620" spans="7:7" ht="76" customHeight="1">
      <c r="G620" s="3"/>
    </row>
    <row r="621" spans="7:7" ht="76" customHeight="1">
      <c r="G621" s="3"/>
    </row>
    <row r="622" spans="7:7" ht="76" customHeight="1">
      <c r="G622" s="3"/>
    </row>
    <row r="623" spans="7:7" ht="76" customHeight="1">
      <c r="G623" s="3"/>
    </row>
    <row r="624" spans="7:7" ht="76" customHeight="1">
      <c r="G624" s="3"/>
    </row>
    <row r="625" spans="7:7" ht="76" customHeight="1">
      <c r="G625" s="3"/>
    </row>
    <row r="626" spans="7:7" ht="76" customHeight="1">
      <c r="G626" s="3"/>
    </row>
    <row r="627" spans="7:7" ht="76" customHeight="1">
      <c r="G627" s="3"/>
    </row>
    <row r="628" spans="7:7" ht="76" customHeight="1">
      <c r="G628" s="3"/>
    </row>
    <row r="629" spans="7:7" ht="76" customHeight="1">
      <c r="G629" s="3"/>
    </row>
    <row r="630" spans="7:7" ht="76" customHeight="1">
      <c r="G630" s="3"/>
    </row>
    <row r="631" spans="7:7" ht="76" customHeight="1">
      <c r="G631" s="3"/>
    </row>
    <row r="632" spans="7:7" ht="76" customHeight="1">
      <c r="G632" s="3"/>
    </row>
    <row r="633" spans="7:7" ht="76" customHeight="1">
      <c r="G633" s="3"/>
    </row>
    <row r="634" spans="7:7" ht="76" customHeight="1">
      <c r="G634" s="3"/>
    </row>
    <row r="635" spans="7:7" ht="76" customHeight="1">
      <c r="G635" s="3"/>
    </row>
    <row r="636" spans="7:7" ht="76" customHeight="1">
      <c r="G636" s="3"/>
    </row>
    <row r="637" spans="7:7" ht="76" customHeight="1">
      <c r="G637" s="3"/>
    </row>
    <row r="638" spans="7:7" ht="76" customHeight="1">
      <c r="G638" s="3"/>
    </row>
    <row r="639" spans="7:7" ht="76" customHeight="1">
      <c r="G639" s="3"/>
    </row>
    <row r="640" spans="7:7" ht="76" customHeight="1">
      <c r="G640" s="3"/>
    </row>
    <row r="641" spans="7:7" ht="76" customHeight="1">
      <c r="G641" s="3"/>
    </row>
    <row r="642" spans="7:7" ht="76" customHeight="1">
      <c r="G642" s="3"/>
    </row>
    <row r="643" spans="7:7" ht="76" customHeight="1">
      <c r="G643" s="3"/>
    </row>
    <row r="644" spans="7:7" ht="76" customHeight="1">
      <c r="G644" s="3"/>
    </row>
    <row r="645" spans="7:7" ht="76" customHeight="1">
      <c r="G645" s="3"/>
    </row>
    <row r="646" spans="7:7" ht="76" customHeight="1">
      <c r="G646" s="3"/>
    </row>
    <row r="647" spans="7:7" ht="76" customHeight="1">
      <c r="G647" s="3"/>
    </row>
    <row r="648" spans="7:7" ht="76" customHeight="1">
      <c r="G648" s="3"/>
    </row>
    <row r="649" spans="7:7" ht="76" customHeight="1">
      <c r="G649" s="3"/>
    </row>
    <row r="650" spans="7:7" ht="76" customHeight="1">
      <c r="G650" s="3"/>
    </row>
    <row r="651" spans="7:7" ht="76" customHeight="1">
      <c r="G651" s="3"/>
    </row>
    <row r="652" spans="7:7" ht="76" customHeight="1">
      <c r="G652" s="3"/>
    </row>
    <row r="653" spans="7:7" ht="76" customHeight="1">
      <c r="G653" s="3"/>
    </row>
    <row r="654" spans="7:7" ht="76" customHeight="1">
      <c r="G654" s="3"/>
    </row>
    <row r="655" spans="7:7" ht="76" customHeight="1">
      <c r="G655" s="3"/>
    </row>
    <row r="656" spans="7:7" ht="76" customHeight="1">
      <c r="G656" s="3"/>
    </row>
    <row r="657" spans="7:7" ht="76" customHeight="1">
      <c r="G657" s="3"/>
    </row>
    <row r="658" spans="7:7" ht="76" customHeight="1">
      <c r="G658" s="3"/>
    </row>
    <row r="659" spans="7:7" ht="76" customHeight="1">
      <c r="G659" s="3"/>
    </row>
    <row r="660" spans="7:7" ht="76" customHeight="1">
      <c r="G660" s="3"/>
    </row>
    <row r="661" spans="7:7" ht="76" customHeight="1">
      <c r="G661" s="3"/>
    </row>
    <row r="662" spans="7:7" ht="76" customHeight="1">
      <c r="G662" s="3"/>
    </row>
    <row r="663" spans="7:7" ht="76" customHeight="1">
      <c r="G663" s="3"/>
    </row>
    <row r="664" spans="7:7" ht="76" customHeight="1">
      <c r="G664" s="3"/>
    </row>
    <row r="665" spans="7:7" ht="76" customHeight="1">
      <c r="G665" s="3"/>
    </row>
    <row r="666" spans="7:7" ht="76" customHeight="1">
      <c r="G666" s="3"/>
    </row>
    <row r="667" spans="7:7" ht="76" customHeight="1">
      <c r="G667" s="3"/>
    </row>
    <row r="668" spans="7:7" ht="76" customHeight="1">
      <c r="G668" s="3"/>
    </row>
    <row r="669" spans="7:7" ht="76" customHeight="1">
      <c r="G669" s="3"/>
    </row>
    <row r="670" spans="7:7" ht="76" customHeight="1">
      <c r="G670" s="3"/>
    </row>
    <row r="671" spans="7:7" ht="76" customHeight="1">
      <c r="G671" s="3"/>
    </row>
    <row r="672" spans="7:7" ht="76" customHeight="1">
      <c r="G672" s="3"/>
    </row>
    <row r="673" spans="7:7" ht="76" customHeight="1">
      <c r="G673" s="3"/>
    </row>
    <row r="674" spans="7:7" ht="76" customHeight="1">
      <c r="G674" s="3"/>
    </row>
    <row r="675" spans="7:7" ht="76" customHeight="1">
      <c r="G675" s="3"/>
    </row>
    <row r="676" spans="7:7" ht="76" customHeight="1">
      <c r="G676" s="3"/>
    </row>
    <row r="677" spans="7:7" ht="76" customHeight="1">
      <c r="G677" s="3"/>
    </row>
    <row r="678" spans="7:7" ht="76" customHeight="1">
      <c r="G678" s="3"/>
    </row>
    <row r="679" spans="7:7" ht="76" customHeight="1">
      <c r="G679" s="3"/>
    </row>
    <row r="680" spans="7:7" ht="76" customHeight="1">
      <c r="G680" s="3"/>
    </row>
    <row r="681" spans="7:7" ht="76" customHeight="1">
      <c r="G681" s="3"/>
    </row>
    <row r="682" spans="7:7" ht="76" customHeight="1">
      <c r="G682" s="3"/>
    </row>
    <row r="683" spans="7:7" ht="76" customHeight="1">
      <c r="G683" s="3"/>
    </row>
    <row r="684" spans="7:7" ht="76" customHeight="1">
      <c r="G684" s="3"/>
    </row>
    <row r="685" spans="7:7" ht="76" customHeight="1">
      <c r="G685" s="3"/>
    </row>
    <row r="686" spans="7:7" ht="76" customHeight="1">
      <c r="G686" s="3"/>
    </row>
    <row r="687" spans="7:7" ht="76" customHeight="1">
      <c r="G687" s="3"/>
    </row>
    <row r="688" spans="7:7" ht="76" customHeight="1">
      <c r="G688" s="3"/>
    </row>
    <row r="689" spans="7:7" ht="76" customHeight="1">
      <c r="G689" s="3"/>
    </row>
    <row r="690" spans="7:7" ht="76" customHeight="1">
      <c r="G690" s="3"/>
    </row>
    <row r="691" spans="7:7" ht="76" customHeight="1">
      <c r="G691" s="3"/>
    </row>
    <row r="692" spans="7:7" ht="76" customHeight="1">
      <c r="G692" s="3"/>
    </row>
    <row r="693" spans="7:7" ht="76" customHeight="1">
      <c r="G693" s="3"/>
    </row>
    <row r="694" spans="7:7" ht="76" customHeight="1">
      <c r="G694" s="3"/>
    </row>
    <row r="695" spans="7:7" ht="76" customHeight="1">
      <c r="G695" s="3"/>
    </row>
    <row r="696" spans="7:7" ht="76" customHeight="1">
      <c r="G696" s="3"/>
    </row>
    <row r="697" spans="7:7" ht="76" customHeight="1">
      <c r="G697" s="3"/>
    </row>
    <row r="698" spans="7:7" ht="76" customHeight="1">
      <c r="G698" s="3"/>
    </row>
    <row r="699" spans="7:7" ht="76" customHeight="1">
      <c r="G699" s="3"/>
    </row>
    <row r="700" spans="7:7" ht="76" customHeight="1">
      <c r="G700" s="3"/>
    </row>
    <row r="701" spans="7:7" ht="76" customHeight="1">
      <c r="G701" s="3"/>
    </row>
    <row r="702" spans="7:7" ht="76" customHeight="1">
      <c r="G702" s="3"/>
    </row>
    <row r="703" spans="7:7" ht="76" customHeight="1">
      <c r="G703" s="3"/>
    </row>
    <row r="704" spans="7:7" ht="76" customHeight="1">
      <c r="G704" s="3"/>
    </row>
    <row r="705" spans="7:7" ht="76" customHeight="1">
      <c r="G705" s="3"/>
    </row>
    <row r="706" spans="7:7" ht="76" customHeight="1">
      <c r="G706" s="3"/>
    </row>
    <row r="707" spans="7:7" ht="76" customHeight="1">
      <c r="G707" s="3"/>
    </row>
    <row r="708" spans="7:7" ht="76" customHeight="1">
      <c r="G708" s="3"/>
    </row>
    <row r="709" spans="7:7" ht="76" customHeight="1">
      <c r="G709" s="3"/>
    </row>
    <row r="710" spans="7:7" ht="76" customHeight="1">
      <c r="G710" s="3"/>
    </row>
    <row r="711" spans="7:7" ht="76" customHeight="1">
      <c r="G711" s="3"/>
    </row>
    <row r="712" spans="7:7" ht="76" customHeight="1">
      <c r="G712" s="3"/>
    </row>
    <row r="713" spans="7:7" ht="76" customHeight="1">
      <c r="G713" s="3"/>
    </row>
    <row r="714" spans="7:7" ht="76" customHeight="1">
      <c r="G714" s="3"/>
    </row>
    <row r="715" spans="7:7" ht="76" customHeight="1">
      <c r="G715" s="3"/>
    </row>
    <row r="716" spans="7:7" ht="76" customHeight="1">
      <c r="G716" s="3"/>
    </row>
    <row r="717" spans="7:7" ht="76" customHeight="1">
      <c r="G717" s="3"/>
    </row>
    <row r="718" spans="7:7" ht="76" customHeight="1">
      <c r="G718" s="3"/>
    </row>
    <row r="719" spans="7:7" ht="76" customHeight="1">
      <c r="G719" s="3"/>
    </row>
    <row r="720" spans="7:7" ht="76" customHeight="1">
      <c r="G720" s="3"/>
    </row>
    <row r="721" spans="7:7" ht="76" customHeight="1">
      <c r="G721" s="3"/>
    </row>
    <row r="722" spans="7:7" ht="76" customHeight="1">
      <c r="G722" s="3"/>
    </row>
    <row r="723" spans="7:7" ht="76" customHeight="1">
      <c r="G723" s="3"/>
    </row>
    <row r="724" spans="7:7" ht="76" customHeight="1">
      <c r="G724" s="3"/>
    </row>
    <row r="725" spans="7:7" ht="76" customHeight="1">
      <c r="G725" s="3"/>
    </row>
    <row r="726" spans="7:7" ht="76" customHeight="1">
      <c r="G726" s="3"/>
    </row>
    <row r="727" spans="7:7" ht="76" customHeight="1">
      <c r="G727" s="3"/>
    </row>
    <row r="728" spans="7:7" ht="76" customHeight="1">
      <c r="G728" s="3"/>
    </row>
    <row r="729" spans="7:7" ht="76" customHeight="1">
      <c r="G729" s="3"/>
    </row>
    <row r="730" spans="7:7" ht="76" customHeight="1">
      <c r="G730" s="3"/>
    </row>
    <row r="731" spans="7:7" ht="76" customHeight="1">
      <c r="G731" s="3"/>
    </row>
    <row r="732" spans="7:7" ht="76" customHeight="1">
      <c r="G732" s="3"/>
    </row>
    <row r="733" spans="7:7" ht="76" customHeight="1">
      <c r="G733" s="3"/>
    </row>
    <row r="734" spans="7:7" ht="76" customHeight="1">
      <c r="G734" s="3"/>
    </row>
    <row r="735" spans="7:7" ht="76" customHeight="1">
      <c r="G735" s="3"/>
    </row>
    <row r="736" spans="7:7" ht="76" customHeight="1">
      <c r="G736" s="3"/>
    </row>
    <row r="737" spans="7:7" ht="76" customHeight="1">
      <c r="G737" s="3"/>
    </row>
    <row r="738" spans="7:7" ht="76" customHeight="1">
      <c r="G738" s="3"/>
    </row>
    <row r="739" spans="7:7" ht="76" customHeight="1">
      <c r="G739" s="3"/>
    </row>
    <row r="740" spans="7:7" ht="76" customHeight="1">
      <c r="G740" s="3"/>
    </row>
    <row r="741" spans="7:7" ht="76" customHeight="1">
      <c r="G741" s="3"/>
    </row>
    <row r="742" spans="7:7" ht="76" customHeight="1">
      <c r="G742" s="3"/>
    </row>
    <row r="743" spans="7:7" ht="76" customHeight="1">
      <c r="G743" s="3"/>
    </row>
    <row r="744" spans="7:7" ht="76" customHeight="1">
      <c r="G744" s="3"/>
    </row>
    <row r="745" spans="7:7" ht="76" customHeight="1">
      <c r="G745" s="3"/>
    </row>
    <row r="746" spans="7:7" ht="76" customHeight="1">
      <c r="G746" s="3"/>
    </row>
    <row r="747" spans="7:7" ht="76" customHeight="1">
      <c r="G747" s="3"/>
    </row>
    <row r="748" spans="7:7" ht="76" customHeight="1">
      <c r="G748" s="3"/>
    </row>
    <row r="749" spans="7:7" ht="76" customHeight="1">
      <c r="G749" s="3"/>
    </row>
    <row r="750" spans="7:7" ht="76" customHeight="1">
      <c r="G750" s="3"/>
    </row>
    <row r="751" spans="7:7" ht="76" customHeight="1">
      <c r="G751" s="3"/>
    </row>
    <row r="752" spans="7:7" ht="76" customHeight="1">
      <c r="G752" s="3"/>
    </row>
    <row r="753" spans="7:7" ht="76" customHeight="1">
      <c r="G753" s="3"/>
    </row>
    <row r="754" spans="7:7" ht="76" customHeight="1">
      <c r="G754" s="3"/>
    </row>
    <row r="755" spans="7:7" ht="76" customHeight="1">
      <c r="G755" s="3"/>
    </row>
    <row r="756" spans="7:7" ht="76" customHeight="1">
      <c r="G756" s="3"/>
    </row>
    <row r="757" spans="7:7" ht="76" customHeight="1">
      <c r="G757" s="3"/>
    </row>
    <row r="758" spans="7:7" ht="76" customHeight="1">
      <c r="G758" s="3"/>
    </row>
    <row r="759" spans="7:7" ht="76" customHeight="1">
      <c r="G759" s="3"/>
    </row>
    <row r="760" spans="7:7" ht="76" customHeight="1">
      <c r="G760" s="3"/>
    </row>
    <row r="761" spans="7:7" ht="76" customHeight="1">
      <c r="G761" s="3"/>
    </row>
    <row r="762" spans="7:7" ht="76" customHeight="1">
      <c r="G762" s="3"/>
    </row>
    <row r="763" spans="7:7" ht="76" customHeight="1">
      <c r="G763" s="3"/>
    </row>
    <row r="764" spans="7:7" ht="76" customHeight="1">
      <c r="G764" s="3"/>
    </row>
    <row r="765" spans="7:7" ht="76" customHeight="1">
      <c r="G765" s="3"/>
    </row>
    <row r="766" spans="7:7" ht="76" customHeight="1">
      <c r="G766" s="3"/>
    </row>
    <row r="767" spans="7:7" ht="76" customHeight="1">
      <c r="G767" s="3"/>
    </row>
    <row r="768" spans="7:7" ht="76" customHeight="1">
      <c r="G768" s="3"/>
    </row>
    <row r="769" spans="7:7" ht="76" customHeight="1">
      <c r="G769" s="3"/>
    </row>
    <row r="770" spans="7:7" ht="76" customHeight="1">
      <c r="G770" s="3"/>
    </row>
    <row r="771" spans="7:7" ht="76" customHeight="1">
      <c r="G771" s="3"/>
    </row>
    <row r="772" spans="7:7" ht="76" customHeight="1">
      <c r="G772" s="3"/>
    </row>
    <row r="773" spans="7:7" ht="76" customHeight="1">
      <c r="G773" s="3"/>
    </row>
    <row r="774" spans="7:7" ht="76" customHeight="1">
      <c r="G774" s="3"/>
    </row>
    <row r="775" spans="7:7" ht="76" customHeight="1">
      <c r="G775" s="3"/>
    </row>
    <row r="776" spans="7:7" ht="76" customHeight="1">
      <c r="G776" s="3"/>
    </row>
    <row r="777" spans="7:7" ht="76" customHeight="1">
      <c r="G777" s="3"/>
    </row>
    <row r="778" spans="7:7" ht="76" customHeight="1">
      <c r="G778" s="3"/>
    </row>
    <row r="779" spans="7:7" ht="76" customHeight="1">
      <c r="G779" s="3"/>
    </row>
    <row r="780" spans="7:7" ht="76" customHeight="1">
      <c r="G780" s="3"/>
    </row>
    <row r="781" spans="7:7" ht="76" customHeight="1">
      <c r="G781" s="3"/>
    </row>
    <row r="782" spans="7:7" ht="76" customHeight="1">
      <c r="G782" s="3"/>
    </row>
    <row r="783" spans="7:7" ht="76" customHeight="1">
      <c r="G783" s="3"/>
    </row>
    <row r="784" spans="7:7" ht="76" customHeight="1">
      <c r="G784" s="3"/>
    </row>
    <row r="785" spans="7:7" ht="76" customHeight="1">
      <c r="G785" s="3"/>
    </row>
    <row r="786" spans="7:7" ht="76" customHeight="1">
      <c r="G786" s="3"/>
    </row>
    <row r="787" spans="7:7" ht="76" customHeight="1">
      <c r="G787" s="3"/>
    </row>
    <row r="788" spans="7:7" ht="76" customHeight="1">
      <c r="G788" s="3"/>
    </row>
    <row r="789" spans="7:7" ht="76" customHeight="1">
      <c r="G789" s="3"/>
    </row>
    <row r="790" spans="7:7" ht="76" customHeight="1">
      <c r="G790" s="3"/>
    </row>
    <row r="791" spans="7:7" ht="76" customHeight="1">
      <c r="G791" s="3"/>
    </row>
    <row r="792" spans="7:7" ht="76" customHeight="1">
      <c r="G792" s="3"/>
    </row>
    <row r="793" spans="7:7" ht="76" customHeight="1">
      <c r="G793" s="3"/>
    </row>
    <row r="794" spans="7:7" ht="76" customHeight="1">
      <c r="G794" s="3"/>
    </row>
    <row r="795" spans="7:7" ht="76" customHeight="1">
      <c r="G795" s="3"/>
    </row>
    <row r="796" spans="7:7" ht="76" customHeight="1">
      <c r="G796" s="3"/>
    </row>
    <row r="797" spans="7:7" ht="76" customHeight="1">
      <c r="G797" s="3"/>
    </row>
    <row r="798" spans="7:7" ht="76" customHeight="1">
      <c r="G798" s="3"/>
    </row>
    <row r="799" spans="7:7" ht="76" customHeight="1">
      <c r="G799" s="3"/>
    </row>
    <row r="800" spans="7:7" ht="76" customHeight="1">
      <c r="G800" s="3"/>
    </row>
    <row r="801" spans="7:7" ht="76" customHeight="1">
      <c r="G801" s="3"/>
    </row>
    <row r="802" spans="7:7" ht="76" customHeight="1">
      <c r="G802" s="3"/>
    </row>
    <row r="803" spans="7:7" ht="76" customHeight="1">
      <c r="G803" s="3"/>
    </row>
    <row r="804" spans="7:7" ht="76" customHeight="1">
      <c r="G804" s="3"/>
    </row>
    <row r="805" spans="7:7" ht="76" customHeight="1">
      <c r="G805" s="3"/>
    </row>
    <row r="806" spans="7:7" ht="76" customHeight="1">
      <c r="G806" s="3"/>
    </row>
    <row r="807" spans="7:7" ht="76" customHeight="1">
      <c r="G807" s="3"/>
    </row>
    <row r="808" spans="7:7" ht="76" customHeight="1">
      <c r="G808" s="3"/>
    </row>
    <row r="809" spans="7:7" ht="76" customHeight="1">
      <c r="G809" s="3"/>
    </row>
    <row r="810" spans="7:7" ht="76" customHeight="1">
      <c r="G810" s="3"/>
    </row>
    <row r="811" spans="7:7" ht="76" customHeight="1">
      <c r="G811" s="3"/>
    </row>
    <row r="812" spans="7:7" ht="76" customHeight="1">
      <c r="G812" s="3"/>
    </row>
    <row r="813" spans="7:7" ht="76" customHeight="1">
      <c r="G813" s="3"/>
    </row>
    <row r="814" spans="7:7" ht="76" customHeight="1">
      <c r="G814" s="3"/>
    </row>
    <row r="815" spans="7:7" ht="76" customHeight="1">
      <c r="G815" s="3"/>
    </row>
    <row r="816" spans="7:7" ht="76" customHeight="1">
      <c r="G816" s="3"/>
    </row>
    <row r="817" spans="7:7" ht="76" customHeight="1">
      <c r="G817" s="3"/>
    </row>
    <row r="818" spans="7:7" ht="76" customHeight="1">
      <c r="G818" s="3"/>
    </row>
    <row r="819" spans="7:7" ht="76" customHeight="1">
      <c r="G819" s="3"/>
    </row>
    <row r="820" spans="7:7" ht="76" customHeight="1">
      <c r="G820" s="3"/>
    </row>
    <row r="821" spans="7:7" ht="76" customHeight="1">
      <c r="G821" s="3"/>
    </row>
    <row r="822" spans="7:7" ht="76" customHeight="1">
      <c r="G822" s="3"/>
    </row>
    <row r="823" spans="7:7" ht="76" customHeight="1">
      <c r="G823" s="3"/>
    </row>
    <row r="824" spans="7:7" ht="76" customHeight="1">
      <c r="G824" s="3"/>
    </row>
    <row r="825" spans="7:7" ht="76" customHeight="1">
      <c r="G825" s="3"/>
    </row>
    <row r="826" spans="7:7" ht="76" customHeight="1">
      <c r="G826" s="3"/>
    </row>
    <row r="827" spans="7:7" ht="76" customHeight="1">
      <c r="G827" s="3"/>
    </row>
    <row r="828" spans="7:7" ht="76" customHeight="1">
      <c r="G828" s="3"/>
    </row>
    <row r="829" spans="7:7" ht="76" customHeight="1">
      <c r="G829" s="3"/>
    </row>
    <row r="830" spans="7:7" ht="76" customHeight="1">
      <c r="G830" s="3"/>
    </row>
    <row r="831" spans="7:7" ht="76" customHeight="1">
      <c r="G831" s="3"/>
    </row>
    <row r="832" spans="7:7" ht="76" customHeight="1">
      <c r="G832" s="3"/>
    </row>
    <row r="833" spans="7:7" ht="76" customHeight="1">
      <c r="G833" s="3"/>
    </row>
    <row r="834" spans="7:7" ht="76" customHeight="1">
      <c r="G834" s="3"/>
    </row>
    <row r="835" spans="7:7" ht="76" customHeight="1">
      <c r="G835" s="3"/>
    </row>
    <row r="836" spans="7:7" ht="76" customHeight="1">
      <c r="G836" s="3"/>
    </row>
    <row r="837" spans="7:7" ht="76" customHeight="1">
      <c r="G837" s="3"/>
    </row>
    <row r="838" spans="7:7" ht="76" customHeight="1">
      <c r="G838" s="3"/>
    </row>
    <row r="839" spans="7:7" ht="76" customHeight="1">
      <c r="G839" s="3"/>
    </row>
    <row r="840" spans="7:7" ht="76" customHeight="1">
      <c r="G840" s="3"/>
    </row>
    <row r="841" spans="7:7" ht="76" customHeight="1">
      <c r="G841" s="3"/>
    </row>
    <row r="842" spans="7:7" ht="76" customHeight="1">
      <c r="G842" s="3"/>
    </row>
    <row r="843" spans="7:7" ht="76" customHeight="1">
      <c r="G843" s="3"/>
    </row>
    <row r="844" spans="7:7" ht="76" customHeight="1">
      <c r="G844" s="3"/>
    </row>
    <row r="845" spans="7:7" ht="76" customHeight="1">
      <c r="G845" s="3"/>
    </row>
    <row r="846" spans="7:7" ht="76" customHeight="1">
      <c r="G846" s="3"/>
    </row>
    <row r="847" spans="7:7" ht="76" customHeight="1">
      <c r="G847" s="3"/>
    </row>
    <row r="848" spans="7:7" ht="76" customHeight="1">
      <c r="G848" s="3"/>
    </row>
    <row r="849" spans="7:7" ht="76" customHeight="1">
      <c r="G849" s="3"/>
    </row>
    <row r="850" spans="7:7" ht="76" customHeight="1">
      <c r="G850" s="3"/>
    </row>
    <row r="851" spans="7:7" ht="76" customHeight="1">
      <c r="G851" s="3"/>
    </row>
    <row r="852" spans="7:7" ht="76" customHeight="1">
      <c r="G852" s="3"/>
    </row>
    <row r="853" spans="7:7" ht="76" customHeight="1">
      <c r="G853" s="3"/>
    </row>
    <row r="854" spans="7:7" ht="76" customHeight="1">
      <c r="G854" s="3"/>
    </row>
    <row r="855" spans="7:7" ht="76" customHeight="1">
      <c r="G855" s="3"/>
    </row>
    <row r="856" spans="7:7" ht="76" customHeight="1">
      <c r="G856" s="3"/>
    </row>
    <row r="857" spans="7:7" ht="76" customHeight="1">
      <c r="G857" s="3"/>
    </row>
    <row r="858" spans="7:7" ht="76" customHeight="1">
      <c r="G858" s="3"/>
    </row>
    <row r="859" spans="7:7" ht="76" customHeight="1">
      <c r="G859" s="3"/>
    </row>
    <row r="860" spans="7:7" ht="76" customHeight="1">
      <c r="G860" s="3"/>
    </row>
    <row r="861" spans="7:7" ht="76" customHeight="1">
      <c r="G861" s="3"/>
    </row>
    <row r="862" spans="7:7" ht="76" customHeight="1">
      <c r="G862" s="3"/>
    </row>
    <row r="863" spans="7:7" ht="76" customHeight="1">
      <c r="G863" s="3"/>
    </row>
    <row r="864" spans="7:7" ht="76" customHeight="1">
      <c r="G864" s="3"/>
    </row>
    <row r="865" spans="7:7" ht="76" customHeight="1">
      <c r="G865" s="3"/>
    </row>
    <row r="866" spans="7:7" ht="76" customHeight="1">
      <c r="G866" s="3"/>
    </row>
    <row r="867" spans="7:7" ht="76" customHeight="1">
      <c r="G867" s="3"/>
    </row>
    <row r="868" spans="7:7" ht="76" customHeight="1">
      <c r="G868" s="3"/>
    </row>
    <row r="869" spans="7:7" ht="76" customHeight="1">
      <c r="G869" s="3"/>
    </row>
    <row r="870" spans="7:7" ht="76" customHeight="1">
      <c r="G870" s="3"/>
    </row>
    <row r="871" spans="7:7" ht="76" customHeight="1">
      <c r="G871" s="3"/>
    </row>
    <row r="872" spans="7:7" ht="76" customHeight="1">
      <c r="G872" s="3"/>
    </row>
    <row r="873" spans="7:7" ht="76" customHeight="1">
      <c r="G873" s="3"/>
    </row>
    <row r="874" spans="7:7" ht="76" customHeight="1">
      <c r="G874" s="3"/>
    </row>
    <row r="875" spans="7:7" ht="76" customHeight="1">
      <c r="G875" s="3"/>
    </row>
    <row r="876" spans="7:7" ht="76" customHeight="1">
      <c r="G876" s="3"/>
    </row>
    <row r="877" spans="7:7" ht="76" customHeight="1">
      <c r="G877" s="3"/>
    </row>
    <row r="878" spans="7:7" ht="76" customHeight="1">
      <c r="G878" s="3"/>
    </row>
    <row r="879" spans="7:7" ht="76" customHeight="1">
      <c r="G879" s="3"/>
    </row>
    <row r="880" spans="7:7" ht="76" customHeight="1">
      <c r="G880" s="3"/>
    </row>
    <row r="881" spans="7:7" ht="76" customHeight="1">
      <c r="G881" s="3"/>
    </row>
    <row r="882" spans="7:7" ht="76" customHeight="1">
      <c r="G882" s="3"/>
    </row>
    <row r="883" spans="7:7" ht="76" customHeight="1">
      <c r="G883" s="3"/>
    </row>
    <row r="884" spans="7:7" ht="76" customHeight="1">
      <c r="G884" s="3"/>
    </row>
    <row r="885" spans="7:7" ht="76" customHeight="1">
      <c r="G885" s="3"/>
    </row>
    <row r="886" spans="7:7" ht="76" customHeight="1">
      <c r="G886" s="3"/>
    </row>
    <row r="887" spans="7:7" ht="76" customHeight="1">
      <c r="G887" s="3"/>
    </row>
    <row r="888" spans="7:7" ht="76" customHeight="1">
      <c r="G888" s="3"/>
    </row>
    <row r="889" spans="7:7" ht="76" customHeight="1">
      <c r="G889" s="3"/>
    </row>
    <row r="890" spans="7:7" ht="76" customHeight="1">
      <c r="G890" s="3"/>
    </row>
    <row r="891" spans="7:7" ht="76" customHeight="1">
      <c r="G891" s="3"/>
    </row>
    <row r="892" spans="7:7" ht="76" customHeight="1">
      <c r="G892" s="3"/>
    </row>
    <row r="893" spans="7:7" ht="76" customHeight="1">
      <c r="G893" s="3"/>
    </row>
    <row r="894" spans="7:7" ht="76" customHeight="1">
      <c r="G894" s="3"/>
    </row>
    <row r="895" spans="7:7" ht="76" customHeight="1">
      <c r="G895" s="3"/>
    </row>
    <row r="896" spans="7:7" ht="76" customHeight="1">
      <c r="G896" s="3"/>
    </row>
    <row r="897" spans="7:7" ht="76" customHeight="1">
      <c r="G897" s="3"/>
    </row>
    <row r="898" spans="7:7" ht="76" customHeight="1">
      <c r="G898" s="3"/>
    </row>
    <row r="899" spans="7:7" ht="76" customHeight="1">
      <c r="G899" s="3"/>
    </row>
    <row r="900" spans="7:7" ht="76" customHeight="1">
      <c r="G900" s="3"/>
    </row>
    <row r="901" spans="7:7" ht="76" customHeight="1">
      <c r="G901" s="3"/>
    </row>
    <row r="902" spans="7:7" ht="76" customHeight="1">
      <c r="G902" s="3"/>
    </row>
    <row r="903" spans="7:7" ht="76" customHeight="1">
      <c r="G903" s="3"/>
    </row>
    <row r="904" spans="7:7" ht="76" customHeight="1">
      <c r="G904" s="3"/>
    </row>
    <row r="905" spans="7:7" ht="76" customHeight="1">
      <c r="G905" s="3"/>
    </row>
    <row r="906" spans="7:7" ht="76" customHeight="1">
      <c r="G906" s="3"/>
    </row>
    <row r="907" spans="7:7" ht="76" customHeight="1">
      <c r="G907" s="3"/>
    </row>
    <row r="908" spans="7:7" ht="76" customHeight="1">
      <c r="G908" s="3"/>
    </row>
    <row r="909" spans="7:7" ht="76" customHeight="1">
      <c r="G909" s="3"/>
    </row>
    <row r="910" spans="7:7" ht="76" customHeight="1">
      <c r="G910" s="3"/>
    </row>
    <row r="911" spans="7:7" ht="76" customHeight="1">
      <c r="G911" s="3"/>
    </row>
    <row r="912" spans="7:7" ht="76" customHeight="1">
      <c r="G912" s="3"/>
    </row>
    <row r="913" spans="7:7" ht="76" customHeight="1">
      <c r="G913" s="3"/>
    </row>
    <row r="914" spans="7:7" ht="76" customHeight="1">
      <c r="G914" s="3"/>
    </row>
    <row r="915" spans="7:7" ht="76" customHeight="1">
      <c r="G915" s="3"/>
    </row>
    <row r="916" spans="7:7" ht="76" customHeight="1">
      <c r="G916" s="3"/>
    </row>
    <row r="917" spans="7:7" ht="76" customHeight="1">
      <c r="G917" s="3"/>
    </row>
    <row r="918" spans="7:7" ht="76" customHeight="1">
      <c r="G918" s="3"/>
    </row>
    <row r="919" spans="7:7" ht="76" customHeight="1">
      <c r="G919" s="3"/>
    </row>
    <row r="920" spans="7:7" ht="76" customHeight="1">
      <c r="G920" s="3"/>
    </row>
    <row r="921" spans="7:7" ht="76" customHeight="1">
      <c r="G921" s="3"/>
    </row>
    <row r="922" spans="7:7" ht="76" customHeight="1">
      <c r="G922" s="3"/>
    </row>
    <row r="923" spans="7:7" ht="76" customHeight="1">
      <c r="G923" s="3"/>
    </row>
    <row r="924" spans="7:7" ht="76" customHeight="1">
      <c r="G924" s="3"/>
    </row>
    <row r="925" spans="7:7" ht="76" customHeight="1">
      <c r="G925" s="3"/>
    </row>
    <row r="926" spans="7:7" ht="76" customHeight="1">
      <c r="G926" s="3"/>
    </row>
    <row r="927" spans="7:7" ht="76" customHeight="1">
      <c r="G927" s="3"/>
    </row>
    <row r="928" spans="7:7" ht="76" customHeight="1">
      <c r="G928" s="3"/>
    </row>
    <row r="929" spans="7:7" ht="76" customHeight="1">
      <c r="G929" s="3"/>
    </row>
    <row r="930" spans="7:7" ht="76" customHeight="1">
      <c r="G930" s="3"/>
    </row>
    <row r="931" spans="7:7" ht="76" customHeight="1">
      <c r="G931" s="3"/>
    </row>
    <row r="932" spans="7:7" ht="76" customHeight="1">
      <c r="G932" s="3"/>
    </row>
    <row r="933" spans="7:7" ht="76" customHeight="1">
      <c r="G933" s="3"/>
    </row>
    <row r="934" spans="7:7" ht="76" customHeight="1">
      <c r="G934" s="3"/>
    </row>
    <row r="935" spans="7:7" ht="76" customHeight="1">
      <c r="G935" s="3"/>
    </row>
    <row r="936" spans="7:7" ht="76" customHeight="1">
      <c r="G936" s="3"/>
    </row>
    <row r="937" spans="7:7" ht="76" customHeight="1">
      <c r="G937" s="3"/>
    </row>
    <row r="938" spans="7:7" ht="76" customHeight="1">
      <c r="G938" s="3"/>
    </row>
    <row r="939" spans="7:7" ht="76" customHeight="1">
      <c r="G939" s="3"/>
    </row>
    <row r="940" spans="7:7" ht="76" customHeight="1">
      <c r="G940" s="3"/>
    </row>
    <row r="941" spans="7:7" ht="76" customHeight="1">
      <c r="G941" s="3"/>
    </row>
    <row r="942" spans="7:7" ht="76" customHeight="1">
      <c r="G942" s="3"/>
    </row>
    <row r="943" spans="7:7" ht="76" customHeight="1">
      <c r="G943" s="3"/>
    </row>
    <row r="944" spans="7:7" ht="76" customHeight="1">
      <c r="G944" s="3"/>
    </row>
    <row r="945" spans="7:7" ht="76" customHeight="1">
      <c r="G945" s="3"/>
    </row>
    <row r="946" spans="7:7" ht="76" customHeight="1">
      <c r="G946" s="3"/>
    </row>
    <row r="947" spans="7:7" ht="76" customHeight="1">
      <c r="G947" s="3"/>
    </row>
    <row r="948" spans="7:7" ht="76" customHeight="1">
      <c r="G948" s="3"/>
    </row>
    <row r="949" spans="7:7" ht="76" customHeight="1">
      <c r="G949" s="3"/>
    </row>
    <row r="950" spans="7:7" ht="76" customHeight="1">
      <c r="G950" s="3"/>
    </row>
    <row r="951" spans="7:7" ht="76" customHeight="1">
      <c r="G951" s="3"/>
    </row>
    <row r="952" spans="7:7" ht="76" customHeight="1">
      <c r="G952" s="3"/>
    </row>
    <row r="953" spans="7:7" ht="76" customHeight="1">
      <c r="G953" s="3"/>
    </row>
    <row r="954" spans="7:7" ht="76" customHeight="1">
      <c r="G954" s="3"/>
    </row>
    <row r="955" spans="7:7" ht="76" customHeight="1">
      <c r="G955" s="3"/>
    </row>
    <row r="956" spans="7:7" ht="76" customHeight="1">
      <c r="G956" s="3"/>
    </row>
    <row r="957" spans="7:7" ht="76" customHeight="1">
      <c r="G957" s="3"/>
    </row>
    <row r="958" spans="7:7" ht="76" customHeight="1">
      <c r="G958" s="3"/>
    </row>
    <row r="959" spans="7:7" ht="76" customHeight="1">
      <c r="G959" s="3"/>
    </row>
    <row r="960" spans="7:7" ht="76" customHeight="1">
      <c r="G960" s="3"/>
    </row>
    <row r="961" spans="7:7" ht="76" customHeight="1">
      <c r="G961" s="3"/>
    </row>
    <row r="962" spans="7:7" ht="76" customHeight="1">
      <c r="G962" s="3"/>
    </row>
    <row r="963" spans="7:7" ht="76" customHeight="1">
      <c r="G963" s="3"/>
    </row>
    <row r="964" spans="7:7" ht="76" customHeight="1">
      <c r="G964" s="3"/>
    </row>
    <row r="965" spans="7:7" ht="76" customHeight="1">
      <c r="G965" s="3"/>
    </row>
    <row r="966" spans="7:7" ht="76" customHeight="1">
      <c r="G966" s="3"/>
    </row>
    <row r="967" spans="7:7" ht="76" customHeight="1">
      <c r="G967" s="3"/>
    </row>
    <row r="968" spans="7:7" ht="76" customHeight="1">
      <c r="G968" s="3"/>
    </row>
    <row r="969" spans="7:7" ht="76" customHeight="1">
      <c r="G969" s="3"/>
    </row>
    <row r="970" spans="7:7" ht="76" customHeight="1">
      <c r="G970" s="3"/>
    </row>
    <row r="971" spans="7:7" ht="76" customHeight="1">
      <c r="G971" s="3"/>
    </row>
    <row r="972" spans="7:7" ht="76" customHeight="1">
      <c r="G972" s="3"/>
    </row>
    <row r="973" spans="7:7" ht="76" customHeight="1">
      <c r="G973" s="3"/>
    </row>
    <row r="974" spans="7:7" ht="76" customHeight="1">
      <c r="G974" s="3"/>
    </row>
    <row r="975" spans="7:7" ht="76" customHeight="1">
      <c r="G975" s="3"/>
    </row>
    <row r="976" spans="7:7" ht="76" customHeight="1">
      <c r="G976" s="3"/>
    </row>
    <row r="977" spans="7:7" ht="76" customHeight="1">
      <c r="G977" s="3"/>
    </row>
    <row r="978" spans="7:7" ht="76" customHeight="1">
      <c r="G978" s="3"/>
    </row>
    <row r="979" spans="7:7" ht="76" customHeight="1">
      <c r="G979" s="3"/>
    </row>
    <row r="980" spans="7:7" ht="76" customHeight="1">
      <c r="G980" s="3"/>
    </row>
    <row r="981" spans="7:7" ht="76" customHeight="1">
      <c r="G981" s="3"/>
    </row>
    <row r="982" spans="7:7" ht="76" customHeight="1">
      <c r="G982" s="3"/>
    </row>
    <row r="983" spans="7:7" ht="76" customHeight="1">
      <c r="G983" s="3"/>
    </row>
    <row r="984" spans="7:7" ht="76" customHeight="1">
      <c r="G984" s="3"/>
    </row>
    <row r="985" spans="7:7" ht="76" customHeight="1">
      <c r="G985" s="3"/>
    </row>
    <row r="986" spans="7:7" ht="76" customHeight="1">
      <c r="G986" s="3"/>
    </row>
    <row r="987" spans="7:7" ht="76" customHeight="1">
      <c r="G987" s="3"/>
    </row>
    <row r="988" spans="7:7" ht="76" customHeight="1">
      <c r="G988" s="3"/>
    </row>
    <row r="989" spans="7:7" ht="76" customHeight="1">
      <c r="G989" s="3"/>
    </row>
    <row r="990" spans="7:7" ht="76" customHeight="1">
      <c r="G990" s="3"/>
    </row>
    <row r="991" spans="7:7" ht="76" customHeight="1">
      <c r="G991" s="3"/>
    </row>
    <row r="992" spans="7:7" ht="76" customHeight="1">
      <c r="G992" s="3"/>
    </row>
    <row r="993" spans="7:7" ht="76" customHeight="1">
      <c r="G993" s="3"/>
    </row>
    <row r="994" spans="7:7" ht="76" customHeight="1">
      <c r="G994" s="3"/>
    </row>
    <row r="995" spans="7:7" ht="76" customHeight="1">
      <c r="G995" s="3"/>
    </row>
    <row r="996" spans="7:7" ht="76" customHeight="1">
      <c r="G996" s="3"/>
    </row>
    <row r="997" spans="7:7" ht="76" customHeight="1">
      <c r="G997" s="3"/>
    </row>
    <row r="998" spans="7:7" ht="76" customHeight="1">
      <c r="G998" s="3"/>
    </row>
    <row r="999" spans="7:7" ht="76" customHeight="1">
      <c r="G999"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000"/>
  <sheetViews>
    <sheetView workbookViewId="0">
      <pane ySplit="1" topLeftCell="A2" activePane="bottomLeft" state="frozen"/>
      <selection pane="bottomLeft" activeCell="B3" sqref="B3"/>
    </sheetView>
  </sheetViews>
  <sheetFormatPr baseColWidth="10" defaultColWidth="12.6640625" defaultRowHeight="98" customHeight="1"/>
  <cols>
    <col min="1" max="1" width="8" customWidth="1"/>
    <col min="2" max="2" width="37.83203125" customWidth="1"/>
    <col min="6" max="6" width="17" customWidth="1"/>
    <col min="7" max="7" width="38" customWidth="1"/>
    <col min="8" max="8" width="37.83203125" customWidth="1"/>
    <col min="9" max="9" width="25.5" customWidth="1"/>
  </cols>
  <sheetData>
    <row r="1" spans="1:28" ht="42" customHeight="1">
      <c r="A1" s="1" t="s">
        <v>0</v>
      </c>
      <c r="B1" s="1" t="s">
        <v>448</v>
      </c>
      <c r="C1" s="7" t="s">
        <v>2</v>
      </c>
      <c r="D1" s="7" t="s">
        <v>3</v>
      </c>
      <c r="E1" s="7" t="s">
        <v>4</v>
      </c>
      <c r="F1" s="7" t="s">
        <v>97</v>
      </c>
      <c r="G1" s="1" t="s">
        <v>449</v>
      </c>
      <c r="H1" s="7" t="s">
        <v>450</v>
      </c>
      <c r="I1" s="1" t="s">
        <v>451</v>
      </c>
      <c r="J1" s="7"/>
      <c r="K1" s="7"/>
      <c r="L1" s="7"/>
      <c r="M1" s="7"/>
      <c r="N1" s="7"/>
      <c r="O1" s="7"/>
      <c r="P1" s="7"/>
      <c r="Q1" s="7"/>
      <c r="R1" s="7"/>
      <c r="S1" s="7"/>
      <c r="T1" s="7"/>
      <c r="U1" s="7"/>
      <c r="V1" s="7"/>
      <c r="W1" s="7"/>
      <c r="X1" s="7"/>
      <c r="Y1" s="7"/>
      <c r="Z1" s="7"/>
      <c r="AA1" s="7"/>
      <c r="AB1" s="7"/>
    </row>
    <row r="2" spans="1:28" ht="98" customHeight="1">
      <c r="A2" s="2">
        <v>5.0999999999999996</v>
      </c>
      <c r="B2" s="3" t="s">
        <v>452</v>
      </c>
      <c r="C2" s="2" t="s">
        <v>14</v>
      </c>
      <c r="D2" s="2">
        <f t="shared" ref="D2:D20" si="0">IF(OR(C2="Both", C2="FFF"), A2, "")</f>
        <v>5.0999999999999996</v>
      </c>
      <c r="E2" s="2">
        <f t="shared" ref="E2:E25" si="1">IF(OR(C2="Both", C2="FFF"), A2, "")</f>
        <v>5.0999999999999996</v>
      </c>
      <c r="F2" s="4"/>
      <c r="G2" s="5"/>
      <c r="H2" s="4"/>
      <c r="I2" s="3"/>
    </row>
    <row r="3" spans="1:28" ht="98" customHeight="1">
      <c r="A3" s="2">
        <v>5.2</v>
      </c>
      <c r="B3" s="3" t="s">
        <v>453</v>
      </c>
      <c r="C3" s="2" t="s">
        <v>14</v>
      </c>
      <c r="D3" s="2">
        <f t="shared" si="0"/>
        <v>5.2</v>
      </c>
      <c r="E3" s="2">
        <f t="shared" si="1"/>
        <v>5.2</v>
      </c>
      <c r="F3" s="4"/>
      <c r="G3" s="5"/>
      <c r="H3" s="4"/>
      <c r="I3" s="3"/>
    </row>
    <row r="4" spans="1:28" ht="98" customHeight="1">
      <c r="A4" s="2">
        <v>5.3</v>
      </c>
      <c r="B4" s="3" t="s">
        <v>454</v>
      </c>
      <c r="C4" s="2" t="s">
        <v>9</v>
      </c>
      <c r="D4" s="2">
        <f t="shared" si="0"/>
        <v>5.3</v>
      </c>
      <c r="E4" s="2">
        <f t="shared" si="1"/>
        <v>5.3</v>
      </c>
      <c r="F4" s="2" t="s">
        <v>455</v>
      </c>
      <c r="G4" s="3" t="s">
        <v>456</v>
      </c>
      <c r="H4" s="2" t="s">
        <v>457</v>
      </c>
      <c r="I4" s="3" t="s">
        <v>458</v>
      </c>
    </row>
    <row r="5" spans="1:28" ht="98" customHeight="1">
      <c r="A5" s="2">
        <v>5.4</v>
      </c>
      <c r="B5" s="3" t="s">
        <v>459</v>
      </c>
      <c r="C5" s="2" t="s">
        <v>9</v>
      </c>
      <c r="D5" s="2">
        <f t="shared" si="0"/>
        <v>5.4</v>
      </c>
      <c r="E5" s="2">
        <f t="shared" si="1"/>
        <v>5.4</v>
      </c>
      <c r="F5" s="2" t="s">
        <v>455</v>
      </c>
      <c r="G5" s="3" t="s">
        <v>460</v>
      </c>
      <c r="H5" s="2" t="s">
        <v>457</v>
      </c>
      <c r="I5" s="3" t="s">
        <v>461</v>
      </c>
    </row>
    <row r="6" spans="1:28" ht="98" customHeight="1">
      <c r="A6" s="2">
        <v>5.5</v>
      </c>
      <c r="B6" s="3" t="s">
        <v>462</v>
      </c>
      <c r="C6" s="2" t="s">
        <v>9</v>
      </c>
      <c r="D6" s="2">
        <f t="shared" si="0"/>
        <v>5.5</v>
      </c>
      <c r="E6" s="2">
        <f t="shared" si="1"/>
        <v>5.5</v>
      </c>
      <c r="F6" s="2" t="s">
        <v>455</v>
      </c>
      <c r="G6" s="3" t="s">
        <v>463</v>
      </c>
      <c r="H6" s="2" t="s">
        <v>457</v>
      </c>
      <c r="I6" s="3" t="s">
        <v>464</v>
      </c>
    </row>
    <row r="7" spans="1:28" ht="98" customHeight="1">
      <c r="A7" s="2">
        <v>5.6</v>
      </c>
      <c r="B7" s="3" t="s">
        <v>465</v>
      </c>
      <c r="C7" s="2" t="s">
        <v>16</v>
      </c>
      <c r="D7" s="4" t="str">
        <f t="shared" si="0"/>
        <v/>
      </c>
      <c r="E7" s="4" t="str">
        <f t="shared" si="1"/>
        <v/>
      </c>
      <c r="F7" s="2" t="s">
        <v>466</v>
      </c>
      <c r="G7" s="3" t="s">
        <v>467</v>
      </c>
      <c r="H7" s="2" t="s">
        <v>468</v>
      </c>
      <c r="I7" s="3"/>
    </row>
    <row r="8" spans="1:28" ht="98" customHeight="1">
      <c r="A8" s="2">
        <v>5.7</v>
      </c>
      <c r="B8" s="3" t="s">
        <v>469</v>
      </c>
      <c r="C8" s="2" t="s">
        <v>9</v>
      </c>
      <c r="D8" s="2">
        <f t="shared" si="0"/>
        <v>5.7</v>
      </c>
      <c r="E8" s="2">
        <f t="shared" si="1"/>
        <v>5.7</v>
      </c>
      <c r="F8" s="2" t="s">
        <v>470</v>
      </c>
      <c r="G8" s="3" t="s">
        <v>471</v>
      </c>
      <c r="H8" s="2" t="s">
        <v>472</v>
      </c>
      <c r="I8" s="3" t="s">
        <v>473</v>
      </c>
    </row>
    <row r="9" spans="1:28" ht="98" customHeight="1">
      <c r="A9" s="2">
        <v>5.8</v>
      </c>
      <c r="B9" s="3" t="s">
        <v>474</v>
      </c>
      <c r="C9" s="2" t="s">
        <v>16</v>
      </c>
      <c r="D9" s="4" t="str">
        <f t="shared" si="0"/>
        <v/>
      </c>
      <c r="E9" s="4" t="str">
        <f t="shared" si="1"/>
        <v/>
      </c>
      <c r="F9" s="2" t="s">
        <v>475</v>
      </c>
      <c r="G9" s="3" t="s">
        <v>476</v>
      </c>
      <c r="H9" s="2" t="s">
        <v>477</v>
      </c>
      <c r="I9" s="3"/>
    </row>
    <row r="10" spans="1:28" ht="98" customHeight="1">
      <c r="A10" s="2">
        <v>5.9</v>
      </c>
      <c r="B10" s="3" t="s">
        <v>478</v>
      </c>
      <c r="C10" s="2" t="s">
        <v>9</v>
      </c>
      <c r="D10" s="2">
        <f t="shared" si="0"/>
        <v>5.9</v>
      </c>
      <c r="E10" s="2">
        <f t="shared" si="1"/>
        <v>5.9</v>
      </c>
      <c r="F10" s="2" t="s">
        <v>479</v>
      </c>
      <c r="G10" s="3" t="s">
        <v>480</v>
      </c>
      <c r="H10" s="2" t="s">
        <v>481</v>
      </c>
      <c r="I10" s="3" t="s">
        <v>482</v>
      </c>
    </row>
    <row r="11" spans="1:28" ht="98" customHeight="1">
      <c r="A11" s="30">
        <v>5.0999999999999996</v>
      </c>
      <c r="B11" s="3" t="s">
        <v>483</v>
      </c>
      <c r="C11" s="2" t="s">
        <v>9</v>
      </c>
      <c r="D11" s="30">
        <f t="shared" si="0"/>
        <v>5.0999999999999996</v>
      </c>
      <c r="E11" s="30">
        <f t="shared" si="1"/>
        <v>5.0999999999999996</v>
      </c>
      <c r="F11" s="2" t="s">
        <v>484</v>
      </c>
      <c r="G11" s="3" t="s">
        <v>485</v>
      </c>
      <c r="H11" s="2" t="s">
        <v>486</v>
      </c>
      <c r="I11" s="3"/>
    </row>
    <row r="12" spans="1:28" ht="98" customHeight="1">
      <c r="A12" s="2">
        <v>5.1100000000000003</v>
      </c>
      <c r="B12" s="3" t="s">
        <v>487</v>
      </c>
      <c r="C12" s="2" t="s">
        <v>16</v>
      </c>
      <c r="D12" s="4" t="str">
        <f t="shared" si="0"/>
        <v/>
      </c>
      <c r="E12" s="4" t="str">
        <f t="shared" si="1"/>
        <v/>
      </c>
      <c r="F12" s="2" t="s">
        <v>488</v>
      </c>
      <c r="G12" s="3" t="s">
        <v>489</v>
      </c>
      <c r="H12" s="2" t="s">
        <v>490</v>
      </c>
      <c r="I12" s="3" t="s">
        <v>491</v>
      </c>
    </row>
    <row r="13" spans="1:28" ht="98" customHeight="1">
      <c r="A13" s="2">
        <v>5.12</v>
      </c>
      <c r="B13" s="3" t="s">
        <v>492</v>
      </c>
      <c r="C13" s="2" t="s">
        <v>14</v>
      </c>
      <c r="D13" s="2">
        <f t="shared" si="0"/>
        <v>5.12</v>
      </c>
      <c r="E13" s="2">
        <f t="shared" si="1"/>
        <v>5.12</v>
      </c>
      <c r="F13" s="4"/>
      <c r="G13" s="5"/>
      <c r="H13" s="4"/>
      <c r="I13" s="3"/>
    </row>
    <row r="14" spans="1:28" ht="98" customHeight="1">
      <c r="A14" s="2">
        <v>5.13</v>
      </c>
      <c r="B14" s="3" t="s">
        <v>493</v>
      </c>
      <c r="C14" s="2" t="s">
        <v>14</v>
      </c>
      <c r="D14" s="2">
        <f t="shared" si="0"/>
        <v>5.13</v>
      </c>
      <c r="E14" s="2">
        <f t="shared" si="1"/>
        <v>5.13</v>
      </c>
      <c r="F14" s="4"/>
      <c r="G14" s="5"/>
      <c r="H14" s="4"/>
      <c r="I14" s="3"/>
    </row>
    <row r="15" spans="1:28" ht="98" customHeight="1">
      <c r="A15" s="2">
        <v>5.14</v>
      </c>
      <c r="B15" s="3" t="s">
        <v>494</v>
      </c>
      <c r="C15" s="2" t="s">
        <v>14</v>
      </c>
      <c r="D15" s="2">
        <f t="shared" si="0"/>
        <v>5.14</v>
      </c>
      <c r="E15" s="2">
        <f t="shared" si="1"/>
        <v>5.14</v>
      </c>
      <c r="F15" s="4"/>
      <c r="G15" s="5"/>
      <c r="H15" s="4"/>
      <c r="I15" s="3"/>
    </row>
    <row r="16" spans="1:28" ht="98" customHeight="1">
      <c r="A16" s="2">
        <v>5.15</v>
      </c>
      <c r="B16" s="3" t="s">
        <v>495</v>
      </c>
      <c r="C16" s="2" t="s">
        <v>9</v>
      </c>
      <c r="D16" s="2">
        <f t="shared" si="0"/>
        <v>5.15</v>
      </c>
      <c r="E16" s="2">
        <f t="shared" si="1"/>
        <v>5.15</v>
      </c>
      <c r="F16" s="2" t="s">
        <v>496</v>
      </c>
      <c r="G16" s="3" t="s">
        <v>497</v>
      </c>
      <c r="H16" s="2" t="s">
        <v>498</v>
      </c>
      <c r="I16" s="3"/>
    </row>
    <row r="17" spans="1:9" ht="98" customHeight="1">
      <c r="A17" s="2">
        <v>5.16</v>
      </c>
      <c r="B17" s="3" t="s">
        <v>499</v>
      </c>
      <c r="C17" s="2" t="s">
        <v>9</v>
      </c>
      <c r="D17" s="2">
        <f t="shared" si="0"/>
        <v>5.16</v>
      </c>
      <c r="E17" s="2">
        <f t="shared" si="1"/>
        <v>5.16</v>
      </c>
      <c r="F17" s="2" t="s">
        <v>500</v>
      </c>
      <c r="G17" s="3" t="s">
        <v>501</v>
      </c>
      <c r="H17" s="2" t="s">
        <v>502</v>
      </c>
      <c r="I17" s="3"/>
    </row>
    <row r="18" spans="1:9" ht="98" customHeight="1">
      <c r="A18" s="2">
        <v>5.17</v>
      </c>
      <c r="B18" s="3" t="s">
        <v>503</v>
      </c>
      <c r="C18" s="2" t="s">
        <v>9</v>
      </c>
      <c r="D18" s="2">
        <f t="shared" si="0"/>
        <v>5.17</v>
      </c>
      <c r="E18" s="2">
        <f t="shared" si="1"/>
        <v>5.17</v>
      </c>
      <c r="F18" s="2" t="s">
        <v>504</v>
      </c>
      <c r="G18" s="3" t="s">
        <v>505</v>
      </c>
      <c r="H18" s="2" t="s">
        <v>506</v>
      </c>
      <c r="I18" s="3"/>
    </row>
    <row r="19" spans="1:9" ht="98" customHeight="1">
      <c r="A19" s="2">
        <v>5.18</v>
      </c>
      <c r="B19" s="3" t="s">
        <v>507</v>
      </c>
      <c r="C19" s="2" t="s">
        <v>9</v>
      </c>
      <c r="D19" s="2">
        <f t="shared" si="0"/>
        <v>5.18</v>
      </c>
      <c r="E19" s="2">
        <f t="shared" si="1"/>
        <v>5.18</v>
      </c>
      <c r="F19" s="2" t="s">
        <v>508</v>
      </c>
      <c r="G19" s="3" t="s">
        <v>509</v>
      </c>
      <c r="H19" s="2" t="s">
        <v>510</v>
      </c>
      <c r="I19" s="3"/>
    </row>
    <row r="20" spans="1:9" ht="98" customHeight="1">
      <c r="A20" s="2">
        <v>5.19</v>
      </c>
      <c r="B20" s="3" t="s">
        <v>511</v>
      </c>
      <c r="C20" s="2" t="s">
        <v>9</v>
      </c>
      <c r="D20" s="2">
        <f t="shared" si="0"/>
        <v>5.19</v>
      </c>
      <c r="E20" s="2">
        <f t="shared" si="1"/>
        <v>5.19</v>
      </c>
      <c r="F20" s="8" t="s">
        <v>512</v>
      </c>
      <c r="G20" s="3" t="s">
        <v>513</v>
      </c>
      <c r="H20" s="2" t="s">
        <v>514</v>
      </c>
      <c r="I20" s="3"/>
    </row>
    <row r="21" spans="1:9" ht="98" customHeight="1">
      <c r="A21" s="30">
        <v>5.2</v>
      </c>
      <c r="B21" s="3" t="s">
        <v>515</v>
      </c>
      <c r="C21" s="2" t="s">
        <v>9</v>
      </c>
      <c r="D21" s="30">
        <v>5.2</v>
      </c>
      <c r="E21" s="30">
        <f t="shared" si="1"/>
        <v>5.2</v>
      </c>
      <c r="F21" s="2" t="s">
        <v>516</v>
      </c>
      <c r="G21" s="3" t="s">
        <v>517</v>
      </c>
      <c r="H21" s="2" t="s">
        <v>518</v>
      </c>
      <c r="I21" s="3" t="s">
        <v>519</v>
      </c>
    </row>
    <row r="22" spans="1:9" ht="98" customHeight="1">
      <c r="A22" s="2">
        <v>5.21</v>
      </c>
      <c r="B22" s="3" t="s">
        <v>520</v>
      </c>
      <c r="C22" s="2" t="s">
        <v>16</v>
      </c>
      <c r="D22" s="4" t="str">
        <f t="shared" ref="D22:D25" si="2">IF(OR(C22="Both", C22="FFF"), A22, "")</f>
        <v/>
      </c>
      <c r="E22" s="4" t="str">
        <f t="shared" si="1"/>
        <v/>
      </c>
      <c r="F22" s="2" t="s">
        <v>521</v>
      </c>
      <c r="G22" s="3" t="s">
        <v>522</v>
      </c>
      <c r="H22" s="2" t="s">
        <v>523</v>
      </c>
      <c r="I22" s="3"/>
    </row>
    <row r="23" spans="1:9" ht="98" customHeight="1">
      <c r="A23" s="2">
        <v>5.22</v>
      </c>
      <c r="B23" s="3" t="s">
        <v>524</v>
      </c>
      <c r="C23" s="2" t="s">
        <v>14</v>
      </c>
      <c r="D23" s="2">
        <f t="shared" si="2"/>
        <v>5.22</v>
      </c>
      <c r="E23" s="2">
        <f t="shared" si="1"/>
        <v>5.22</v>
      </c>
      <c r="F23" s="4"/>
      <c r="G23" s="5"/>
      <c r="H23" s="4"/>
      <c r="I23" s="3"/>
    </row>
    <row r="24" spans="1:9" ht="98" customHeight="1">
      <c r="A24" s="2">
        <v>5.23</v>
      </c>
      <c r="B24" s="3" t="s">
        <v>525</v>
      </c>
      <c r="C24" s="2" t="s">
        <v>14</v>
      </c>
      <c r="D24" s="2">
        <f t="shared" si="2"/>
        <v>5.23</v>
      </c>
      <c r="E24" s="2">
        <f t="shared" si="1"/>
        <v>5.23</v>
      </c>
      <c r="F24" s="4"/>
      <c r="G24" s="5"/>
      <c r="H24" s="4"/>
      <c r="I24" s="3"/>
    </row>
    <row r="25" spans="1:9" ht="98" customHeight="1">
      <c r="A25" s="2">
        <v>5.24</v>
      </c>
      <c r="B25" s="3" t="s">
        <v>526</v>
      </c>
      <c r="C25" s="2" t="s">
        <v>9</v>
      </c>
      <c r="D25" s="2">
        <f t="shared" si="2"/>
        <v>5.24</v>
      </c>
      <c r="E25" s="2">
        <f t="shared" si="1"/>
        <v>5.24</v>
      </c>
      <c r="F25" s="2" t="s">
        <v>527</v>
      </c>
      <c r="G25" s="3" t="s">
        <v>528</v>
      </c>
      <c r="H25" s="2" t="s">
        <v>529</v>
      </c>
      <c r="I25" s="3"/>
    </row>
    <row r="26" spans="1:9" ht="98" customHeight="1">
      <c r="A26" s="2">
        <v>5.25</v>
      </c>
      <c r="B26" s="3" t="s">
        <v>530</v>
      </c>
      <c r="C26" s="2" t="s">
        <v>16</v>
      </c>
      <c r="D26" s="4"/>
      <c r="E26" s="4"/>
      <c r="F26" s="2" t="s">
        <v>531</v>
      </c>
      <c r="G26" s="2" t="s">
        <v>532</v>
      </c>
    </row>
    <row r="27" spans="1:9" ht="98" customHeight="1">
      <c r="A27" s="2">
        <v>5.26</v>
      </c>
      <c r="B27" s="3" t="s">
        <v>80</v>
      </c>
      <c r="C27" s="2" t="s">
        <v>16</v>
      </c>
      <c r="D27" s="4" t="str">
        <f t="shared" ref="D27:D63" si="3">IF(OR(C27="Both", C27="FFF"), A27, "")</f>
        <v/>
      </c>
      <c r="E27" s="4" t="str">
        <f t="shared" ref="E27:E56" si="4">IF(OR(C27="Both", C27="FFF"), A27, "")</f>
        <v/>
      </c>
      <c r="F27" s="2" t="s">
        <v>533</v>
      </c>
      <c r="G27" s="3" t="s">
        <v>534</v>
      </c>
      <c r="H27" s="2" t="s">
        <v>535</v>
      </c>
      <c r="I27" s="3" t="s">
        <v>536</v>
      </c>
    </row>
    <row r="28" spans="1:9" ht="98" customHeight="1">
      <c r="B28" s="3"/>
      <c r="D28" s="2" t="str">
        <f t="shared" si="3"/>
        <v/>
      </c>
      <c r="E28" s="2" t="str">
        <f t="shared" si="4"/>
        <v/>
      </c>
      <c r="G28" s="3"/>
      <c r="I28" s="3"/>
    </row>
    <row r="29" spans="1:9" ht="98" customHeight="1">
      <c r="B29" s="3"/>
      <c r="D29" s="2" t="str">
        <f t="shared" si="3"/>
        <v/>
      </c>
      <c r="E29" s="2" t="str">
        <f t="shared" si="4"/>
        <v/>
      </c>
      <c r="G29" s="3"/>
      <c r="I29" s="3"/>
    </row>
    <row r="30" spans="1:9" ht="98" customHeight="1">
      <c r="B30" s="3"/>
      <c r="D30" s="2" t="str">
        <f t="shared" si="3"/>
        <v/>
      </c>
      <c r="E30" s="2" t="str">
        <f t="shared" si="4"/>
        <v/>
      </c>
      <c r="G30" s="3"/>
      <c r="I30" s="3"/>
    </row>
    <row r="31" spans="1:9" ht="98" customHeight="1">
      <c r="B31" s="3"/>
      <c r="D31" s="2" t="str">
        <f t="shared" si="3"/>
        <v/>
      </c>
      <c r="E31" s="2" t="str">
        <f t="shared" si="4"/>
        <v/>
      </c>
      <c r="G31" s="3"/>
      <c r="I31" s="3"/>
    </row>
    <row r="32" spans="1:9" ht="98" customHeight="1">
      <c r="B32" s="3"/>
      <c r="D32" s="2" t="str">
        <f t="shared" si="3"/>
        <v/>
      </c>
      <c r="E32" s="2" t="str">
        <f t="shared" si="4"/>
        <v/>
      </c>
      <c r="G32" s="3"/>
      <c r="I32" s="3"/>
    </row>
    <row r="33" spans="2:9" ht="98" customHeight="1">
      <c r="B33" s="3"/>
      <c r="D33" s="2" t="str">
        <f t="shared" si="3"/>
        <v/>
      </c>
      <c r="E33" s="2" t="str">
        <f t="shared" si="4"/>
        <v/>
      </c>
      <c r="G33" s="3"/>
      <c r="I33" s="3"/>
    </row>
    <row r="34" spans="2:9" ht="98" customHeight="1">
      <c r="B34" s="3"/>
      <c r="D34" s="2" t="str">
        <f t="shared" si="3"/>
        <v/>
      </c>
      <c r="E34" s="2" t="str">
        <f t="shared" si="4"/>
        <v/>
      </c>
      <c r="G34" s="3"/>
      <c r="I34" s="3"/>
    </row>
    <row r="35" spans="2:9" ht="98" customHeight="1">
      <c r="B35" s="3"/>
      <c r="D35" s="2" t="str">
        <f t="shared" si="3"/>
        <v/>
      </c>
      <c r="E35" s="2" t="str">
        <f t="shared" si="4"/>
        <v/>
      </c>
      <c r="G35" s="3"/>
      <c r="I35" s="3"/>
    </row>
    <row r="36" spans="2:9" ht="98" customHeight="1">
      <c r="B36" s="3"/>
      <c r="D36" s="2" t="str">
        <f t="shared" si="3"/>
        <v/>
      </c>
      <c r="E36" s="2" t="str">
        <f t="shared" si="4"/>
        <v/>
      </c>
      <c r="G36" s="3"/>
      <c r="I36" s="3"/>
    </row>
    <row r="37" spans="2:9" ht="98" customHeight="1">
      <c r="B37" s="3"/>
      <c r="D37" s="2" t="str">
        <f t="shared" si="3"/>
        <v/>
      </c>
      <c r="E37" s="2" t="str">
        <f t="shared" si="4"/>
        <v/>
      </c>
      <c r="G37" s="3"/>
      <c r="I37" s="3"/>
    </row>
    <row r="38" spans="2:9" ht="98" customHeight="1">
      <c r="B38" s="3"/>
      <c r="D38" s="2" t="str">
        <f t="shared" si="3"/>
        <v/>
      </c>
      <c r="E38" s="2" t="str">
        <f t="shared" si="4"/>
        <v/>
      </c>
      <c r="G38" s="3"/>
      <c r="I38" s="3"/>
    </row>
    <row r="39" spans="2:9" ht="98" customHeight="1">
      <c r="B39" s="3"/>
      <c r="D39" s="2" t="str">
        <f t="shared" si="3"/>
        <v/>
      </c>
      <c r="E39" s="2" t="str">
        <f t="shared" si="4"/>
        <v/>
      </c>
      <c r="G39" s="3"/>
      <c r="I39" s="3"/>
    </row>
    <row r="40" spans="2:9" ht="98" customHeight="1">
      <c r="B40" s="3"/>
      <c r="D40" s="2" t="str">
        <f t="shared" si="3"/>
        <v/>
      </c>
      <c r="E40" s="2" t="str">
        <f t="shared" si="4"/>
        <v/>
      </c>
      <c r="G40" s="3"/>
      <c r="I40" s="3"/>
    </row>
    <row r="41" spans="2:9" ht="98" customHeight="1">
      <c r="B41" s="3"/>
      <c r="D41" s="2" t="str">
        <f t="shared" si="3"/>
        <v/>
      </c>
      <c r="E41" s="2" t="str">
        <f t="shared" si="4"/>
        <v/>
      </c>
      <c r="G41" s="3"/>
      <c r="I41" s="3"/>
    </row>
    <row r="42" spans="2:9" ht="98" customHeight="1">
      <c r="B42" s="3"/>
      <c r="D42" s="2" t="str">
        <f t="shared" si="3"/>
        <v/>
      </c>
      <c r="E42" s="2" t="str">
        <f t="shared" si="4"/>
        <v/>
      </c>
      <c r="G42" s="3"/>
      <c r="I42" s="3"/>
    </row>
    <row r="43" spans="2:9" ht="98" customHeight="1">
      <c r="B43" s="3"/>
      <c r="D43" s="2" t="str">
        <f t="shared" si="3"/>
        <v/>
      </c>
      <c r="E43" s="2" t="str">
        <f t="shared" si="4"/>
        <v/>
      </c>
      <c r="G43" s="3"/>
      <c r="I43" s="3"/>
    </row>
    <row r="44" spans="2:9" ht="98" customHeight="1">
      <c r="B44" s="3"/>
      <c r="D44" s="2" t="str">
        <f t="shared" si="3"/>
        <v/>
      </c>
      <c r="E44" s="2" t="str">
        <f t="shared" si="4"/>
        <v/>
      </c>
      <c r="G44" s="3"/>
      <c r="I44" s="3"/>
    </row>
    <row r="45" spans="2:9" ht="98" customHeight="1">
      <c r="B45" s="3"/>
      <c r="D45" s="2" t="str">
        <f t="shared" si="3"/>
        <v/>
      </c>
      <c r="E45" s="2" t="str">
        <f t="shared" si="4"/>
        <v/>
      </c>
      <c r="G45" s="3"/>
      <c r="I45" s="3"/>
    </row>
    <row r="46" spans="2:9" ht="98" customHeight="1">
      <c r="B46" s="3"/>
      <c r="D46" s="2" t="str">
        <f t="shared" si="3"/>
        <v/>
      </c>
      <c r="E46" s="2" t="str">
        <f t="shared" si="4"/>
        <v/>
      </c>
      <c r="G46" s="3"/>
      <c r="I46" s="3"/>
    </row>
    <row r="47" spans="2:9" ht="98" customHeight="1">
      <c r="B47" s="3"/>
      <c r="D47" s="2" t="str">
        <f t="shared" si="3"/>
        <v/>
      </c>
      <c r="E47" s="2" t="str">
        <f t="shared" si="4"/>
        <v/>
      </c>
      <c r="G47" s="3"/>
      <c r="I47" s="3"/>
    </row>
    <row r="48" spans="2:9" ht="98" customHeight="1">
      <c r="B48" s="3"/>
      <c r="D48" s="2" t="str">
        <f t="shared" si="3"/>
        <v/>
      </c>
      <c r="E48" s="2" t="str">
        <f t="shared" si="4"/>
        <v/>
      </c>
      <c r="G48" s="3"/>
      <c r="I48" s="3"/>
    </row>
    <row r="49" spans="2:9" ht="98" customHeight="1">
      <c r="B49" s="3"/>
      <c r="D49" s="2" t="str">
        <f t="shared" si="3"/>
        <v/>
      </c>
      <c r="E49" s="2" t="str">
        <f t="shared" si="4"/>
        <v/>
      </c>
      <c r="G49" s="3"/>
      <c r="I49" s="3"/>
    </row>
    <row r="50" spans="2:9" ht="98" customHeight="1">
      <c r="B50" s="3"/>
      <c r="D50" s="2" t="str">
        <f t="shared" si="3"/>
        <v/>
      </c>
      <c r="E50" s="2" t="str">
        <f t="shared" si="4"/>
        <v/>
      </c>
      <c r="G50" s="3"/>
      <c r="I50" s="3"/>
    </row>
    <row r="51" spans="2:9" ht="98" customHeight="1">
      <c r="B51" s="3"/>
      <c r="D51" s="2" t="str">
        <f t="shared" si="3"/>
        <v/>
      </c>
      <c r="E51" s="2" t="str">
        <f t="shared" si="4"/>
        <v/>
      </c>
      <c r="G51" s="3"/>
      <c r="I51" s="3"/>
    </row>
    <row r="52" spans="2:9" ht="98" customHeight="1">
      <c r="B52" s="3"/>
      <c r="D52" s="2" t="str">
        <f t="shared" si="3"/>
        <v/>
      </c>
      <c r="E52" s="2" t="str">
        <f t="shared" si="4"/>
        <v/>
      </c>
      <c r="G52" s="3"/>
      <c r="I52" s="3"/>
    </row>
    <row r="53" spans="2:9" ht="98" customHeight="1">
      <c r="B53" s="3"/>
      <c r="D53" s="2" t="str">
        <f t="shared" si="3"/>
        <v/>
      </c>
      <c r="E53" s="2" t="str">
        <f t="shared" si="4"/>
        <v/>
      </c>
      <c r="G53" s="3"/>
      <c r="I53" s="3"/>
    </row>
    <row r="54" spans="2:9" ht="98" customHeight="1">
      <c r="B54" s="3"/>
      <c r="D54" s="2" t="str">
        <f t="shared" si="3"/>
        <v/>
      </c>
      <c r="E54" s="2" t="str">
        <f t="shared" si="4"/>
        <v/>
      </c>
      <c r="G54" s="3"/>
      <c r="I54" s="3"/>
    </row>
    <row r="55" spans="2:9" ht="98" customHeight="1">
      <c r="B55" s="3"/>
      <c r="D55" s="2" t="str">
        <f t="shared" si="3"/>
        <v/>
      </c>
      <c r="E55" s="2" t="str">
        <f t="shared" si="4"/>
        <v/>
      </c>
      <c r="G55" s="3"/>
      <c r="I55" s="3"/>
    </row>
    <row r="56" spans="2:9" ht="98" customHeight="1">
      <c r="B56" s="3"/>
      <c r="D56" s="2" t="str">
        <f t="shared" si="3"/>
        <v/>
      </c>
      <c r="E56" s="2" t="str">
        <f t="shared" si="4"/>
        <v/>
      </c>
      <c r="G56" s="3"/>
      <c r="I56" s="3"/>
    </row>
    <row r="57" spans="2:9" ht="98" customHeight="1">
      <c r="B57" s="3"/>
      <c r="D57" s="2" t="str">
        <f t="shared" si="3"/>
        <v/>
      </c>
      <c r="G57" s="3"/>
      <c r="I57" s="3"/>
    </row>
    <row r="58" spans="2:9" ht="98" customHeight="1">
      <c r="B58" s="3"/>
      <c r="D58" s="2" t="str">
        <f t="shared" si="3"/>
        <v/>
      </c>
      <c r="G58" s="3"/>
      <c r="I58" s="3"/>
    </row>
    <row r="59" spans="2:9" ht="98" customHeight="1">
      <c r="B59" s="3"/>
      <c r="D59" s="2" t="str">
        <f t="shared" si="3"/>
        <v/>
      </c>
      <c r="G59" s="3"/>
      <c r="I59" s="3"/>
    </row>
    <row r="60" spans="2:9" ht="98" customHeight="1">
      <c r="B60" s="3"/>
      <c r="D60" s="2" t="str">
        <f t="shared" si="3"/>
        <v/>
      </c>
      <c r="G60" s="3"/>
      <c r="I60" s="3"/>
    </row>
    <row r="61" spans="2:9" ht="98" customHeight="1">
      <c r="B61" s="3"/>
      <c r="D61" s="2" t="str">
        <f t="shared" si="3"/>
        <v/>
      </c>
      <c r="G61" s="3"/>
      <c r="I61" s="3"/>
    </row>
    <row r="62" spans="2:9" ht="98" customHeight="1">
      <c r="B62" s="3"/>
      <c r="D62" s="2" t="str">
        <f t="shared" si="3"/>
        <v/>
      </c>
      <c r="G62" s="3"/>
      <c r="I62" s="3"/>
    </row>
    <row r="63" spans="2:9" ht="98" customHeight="1">
      <c r="B63" s="3"/>
      <c r="D63" s="2" t="str">
        <f t="shared" si="3"/>
        <v/>
      </c>
      <c r="G63" s="3"/>
      <c r="I63" s="3"/>
    </row>
    <row r="64" spans="2:9" ht="98" customHeight="1">
      <c r="B64" s="3"/>
      <c r="G64" s="3"/>
      <c r="I64" s="3"/>
    </row>
    <row r="65" spans="2:9" ht="98" customHeight="1">
      <c r="B65" s="3"/>
      <c r="G65" s="3"/>
      <c r="I65" s="3"/>
    </row>
    <row r="66" spans="2:9" ht="98" customHeight="1">
      <c r="B66" s="3"/>
      <c r="G66" s="3"/>
      <c r="I66" s="3"/>
    </row>
    <row r="67" spans="2:9" ht="98" customHeight="1">
      <c r="B67" s="3"/>
      <c r="G67" s="3"/>
      <c r="I67" s="3"/>
    </row>
    <row r="68" spans="2:9" ht="98" customHeight="1">
      <c r="B68" s="3"/>
      <c r="G68" s="3"/>
      <c r="I68" s="3"/>
    </row>
    <row r="69" spans="2:9" ht="98" customHeight="1">
      <c r="B69" s="3"/>
      <c r="G69" s="3"/>
      <c r="I69" s="3"/>
    </row>
    <row r="70" spans="2:9" ht="98" customHeight="1">
      <c r="B70" s="3"/>
      <c r="G70" s="3"/>
      <c r="I70" s="3"/>
    </row>
    <row r="71" spans="2:9" ht="98" customHeight="1">
      <c r="B71" s="3"/>
      <c r="G71" s="3"/>
      <c r="I71" s="3"/>
    </row>
    <row r="72" spans="2:9" ht="98" customHeight="1">
      <c r="B72" s="3"/>
      <c r="G72" s="3"/>
      <c r="I72" s="3"/>
    </row>
    <row r="73" spans="2:9" ht="98" customHeight="1">
      <c r="B73" s="3"/>
      <c r="G73" s="3"/>
      <c r="I73" s="3"/>
    </row>
    <row r="74" spans="2:9" ht="98" customHeight="1">
      <c r="B74" s="3"/>
      <c r="G74" s="3"/>
      <c r="I74" s="3"/>
    </row>
    <row r="75" spans="2:9" ht="98" customHeight="1">
      <c r="B75" s="3"/>
      <c r="G75" s="3"/>
      <c r="I75" s="3"/>
    </row>
    <row r="76" spans="2:9" ht="98" customHeight="1">
      <c r="B76" s="3"/>
      <c r="G76" s="3"/>
      <c r="I76" s="3"/>
    </row>
    <row r="77" spans="2:9" ht="98" customHeight="1">
      <c r="B77" s="3"/>
      <c r="G77" s="3"/>
      <c r="I77" s="3"/>
    </row>
    <row r="78" spans="2:9" ht="98" customHeight="1">
      <c r="B78" s="3"/>
      <c r="G78" s="3"/>
      <c r="I78" s="3"/>
    </row>
    <row r="79" spans="2:9" ht="98" customHeight="1">
      <c r="B79" s="3"/>
      <c r="G79" s="3"/>
      <c r="I79" s="3"/>
    </row>
    <row r="80" spans="2:9" ht="98" customHeight="1">
      <c r="B80" s="3"/>
      <c r="G80" s="3"/>
      <c r="I80" s="3"/>
    </row>
    <row r="81" spans="2:9" ht="98" customHeight="1">
      <c r="B81" s="3"/>
      <c r="G81" s="3"/>
      <c r="I81" s="3"/>
    </row>
    <row r="82" spans="2:9" ht="98" customHeight="1">
      <c r="B82" s="3"/>
      <c r="G82" s="3"/>
      <c r="I82" s="3"/>
    </row>
    <row r="83" spans="2:9" ht="98" customHeight="1">
      <c r="B83" s="3"/>
      <c r="G83" s="3"/>
      <c r="I83" s="3"/>
    </row>
    <row r="84" spans="2:9" ht="98" customHeight="1">
      <c r="B84" s="3"/>
      <c r="G84" s="3"/>
      <c r="I84" s="3"/>
    </row>
    <row r="85" spans="2:9" ht="98" customHeight="1">
      <c r="B85" s="3"/>
      <c r="G85" s="3"/>
      <c r="I85" s="3"/>
    </row>
    <row r="86" spans="2:9" ht="98" customHeight="1">
      <c r="B86" s="3"/>
      <c r="G86" s="3"/>
      <c r="I86" s="3"/>
    </row>
    <row r="87" spans="2:9" ht="98" customHeight="1">
      <c r="B87" s="3"/>
      <c r="G87" s="3"/>
      <c r="I87" s="3"/>
    </row>
    <row r="88" spans="2:9" ht="98" customHeight="1">
      <c r="B88" s="3"/>
      <c r="G88" s="3"/>
      <c r="I88" s="3"/>
    </row>
    <row r="89" spans="2:9" ht="98" customHeight="1">
      <c r="B89" s="3"/>
      <c r="G89" s="3"/>
      <c r="I89" s="3"/>
    </row>
    <row r="90" spans="2:9" ht="98" customHeight="1">
      <c r="B90" s="3"/>
      <c r="G90" s="3"/>
      <c r="I90" s="3"/>
    </row>
    <row r="91" spans="2:9" ht="98" customHeight="1">
      <c r="B91" s="3"/>
      <c r="G91" s="3"/>
      <c r="I91" s="3"/>
    </row>
    <row r="92" spans="2:9" ht="98" customHeight="1">
      <c r="B92" s="3"/>
      <c r="G92" s="3"/>
      <c r="I92" s="3"/>
    </row>
    <row r="93" spans="2:9" ht="98" customHeight="1">
      <c r="B93" s="3"/>
      <c r="G93" s="3"/>
      <c r="I93" s="3"/>
    </row>
    <row r="94" spans="2:9" ht="98" customHeight="1">
      <c r="B94" s="3"/>
      <c r="G94" s="3"/>
      <c r="I94" s="3"/>
    </row>
    <row r="95" spans="2:9" ht="98" customHeight="1">
      <c r="B95" s="3"/>
      <c r="G95" s="3"/>
      <c r="I95" s="3"/>
    </row>
    <row r="96" spans="2:9" ht="98" customHeight="1">
      <c r="B96" s="3"/>
      <c r="G96" s="3"/>
      <c r="I96" s="3"/>
    </row>
    <row r="97" spans="2:9" ht="98" customHeight="1">
      <c r="B97" s="3"/>
      <c r="G97" s="3"/>
      <c r="I97" s="3"/>
    </row>
    <row r="98" spans="2:9" ht="98" customHeight="1">
      <c r="B98" s="3"/>
      <c r="G98" s="3"/>
      <c r="I98" s="3"/>
    </row>
    <row r="99" spans="2:9" ht="98" customHeight="1">
      <c r="B99" s="3"/>
      <c r="G99" s="3"/>
      <c r="I99" s="3"/>
    </row>
    <row r="100" spans="2:9" ht="98" customHeight="1">
      <c r="B100" s="3"/>
      <c r="G100" s="3"/>
      <c r="I100" s="3"/>
    </row>
    <row r="101" spans="2:9" ht="98" customHeight="1">
      <c r="B101" s="3"/>
      <c r="G101" s="3"/>
      <c r="I101" s="3"/>
    </row>
    <row r="102" spans="2:9" ht="98" customHeight="1">
      <c r="B102" s="3"/>
      <c r="G102" s="3"/>
      <c r="I102" s="3"/>
    </row>
    <row r="103" spans="2:9" ht="98" customHeight="1">
      <c r="B103" s="3"/>
      <c r="G103" s="3"/>
      <c r="I103" s="3"/>
    </row>
    <row r="104" spans="2:9" ht="98" customHeight="1">
      <c r="B104" s="3"/>
      <c r="G104" s="3"/>
      <c r="I104" s="3"/>
    </row>
    <row r="105" spans="2:9" ht="98" customHeight="1">
      <c r="B105" s="3"/>
      <c r="G105" s="3"/>
      <c r="I105" s="3"/>
    </row>
    <row r="106" spans="2:9" ht="98" customHeight="1">
      <c r="B106" s="3"/>
      <c r="G106" s="3"/>
      <c r="I106" s="3"/>
    </row>
    <row r="107" spans="2:9" ht="98" customHeight="1">
      <c r="B107" s="3"/>
      <c r="G107" s="3"/>
      <c r="I107" s="3"/>
    </row>
    <row r="108" spans="2:9" ht="98" customHeight="1">
      <c r="B108" s="3"/>
      <c r="G108" s="3"/>
      <c r="I108" s="3"/>
    </row>
    <row r="109" spans="2:9" ht="98" customHeight="1">
      <c r="B109" s="3"/>
      <c r="G109" s="3"/>
      <c r="I109" s="3"/>
    </row>
    <row r="110" spans="2:9" ht="98" customHeight="1">
      <c r="B110" s="3"/>
      <c r="G110" s="3"/>
      <c r="I110" s="3"/>
    </row>
    <row r="111" spans="2:9" ht="98" customHeight="1">
      <c r="B111" s="3"/>
      <c r="G111" s="3"/>
      <c r="I111" s="3"/>
    </row>
    <row r="112" spans="2:9" ht="98" customHeight="1">
      <c r="B112" s="3"/>
      <c r="G112" s="3"/>
      <c r="I112" s="3"/>
    </row>
    <row r="113" spans="2:9" ht="98" customHeight="1">
      <c r="B113" s="3"/>
      <c r="G113" s="3"/>
      <c r="I113" s="3"/>
    </row>
    <row r="114" spans="2:9" ht="98" customHeight="1">
      <c r="B114" s="3"/>
      <c r="G114" s="3"/>
      <c r="I114" s="3"/>
    </row>
    <row r="115" spans="2:9" ht="98" customHeight="1">
      <c r="B115" s="3"/>
      <c r="G115" s="3"/>
      <c r="I115" s="3"/>
    </row>
    <row r="116" spans="2:9" ht="98" customHeight="1">
      <c r="B116" s="3"/>
      <c r="G116" s="3"/>
      <c r="I116" s="3"/>
    </row>
    <row r="117" spans="2:9" ht="98" customHeight="1">
      <c r="B117" s="3"/>
      <c r="G117" s="3"/>
      <c r="I117" s="3"/>
    </row>
    <row r="118" spans="2:9" ht="98" customHeight="1">
      <c r="B118" s="3"/>
      <c r="G118" s="3"/>
      <c r="I118" s="3"/>
    </row>
    <row r="119" spans="2:9" ht="98" customHeight="1">
      <c r="B119" s="3"/>
      <c r="G119" s="3"/>
      <c r="I119" s="3"/>
    </row>
    <row r="120" spans="2:9" ht="98" customHeight="1">
      <c r="B120" s="3"/>
      <c r="G120" s="3"/>
      <c r="I120" s="3"/>
    </row>
    <row r="121" spans="2:9" ht="98" customHeight="1">
      <c r="B121" s="3"/>
      <c r="G121" s="3"/>
      <c r="I121" s="3"/>
    </row>
    <row r="122" spans="2:9" ht="98" customHeight="1">
      <c r="B122" s="3"/>
      <c r="G122" s="3"/>
      <c r="I122" s="3"/>
    </row>
    <row r="123" spans="2:9" ht="98" customHeight="1">
      <c r="B123" s="3"/>
      <c r="G123" s="3"/>
      <c r="I123" s="3"/>
    </row>
    <row r="124" spans="2:9" ht="98" customHeight="1">
      <c r="B124" s="3"/>
      <c r="G124" s="3"/>
      <c r="I124" s="3"/>
    </row>
    <row r="125" spans="2:9" ht="98" customHeight="1">
      <c r="B125" s="3"/>
      <c r="G125" s="3"/>
      <c r="I125" s="3"/>
    </row>
    <row r="126" spans="2:9" ht="98" customHeight="1">
      <c r="B126" s="3"/>
      <c r="G126" s="3"/>
      <c r="I126" s="3"/>
    </row>
    <row r="127" spans="2:9" ht="98" customHeight="1">
      <c r="B127" s="3"/>
      <c r="G127" s="3"/>
      <c r="I127" s="3"/>
    </row>
    <row r="128" spans="2:9" ht="98" customHeight="1">
      <c r="B128" s="3"/>
      <c r="G128" s="3"/>
      <c r="I128" s="3"/>
    </row>
    <row r="129" spans="2:9" ht="98" customHeight="1">
      <c r="B129" s="3"/>
      <c r="G129" s="3"/>
      <c r="I129" s="3"/>
    </row>
    <row r="130" spans="2:9" ht="98" customHeight="1">
      <c r="B130" s="3"/>
      <c r="G130" s="3"/>
      <c r="I130" s="3"/>
    </row>
    <row r="131" spans="2:9" ht="98" customHeight="1">
      <c r="B131" s="3"/>
      <c r="G131" s="3"/>
      <c r="I131" s="3"/>
    </row>
    <row r="132" spans="2:9" ht="98" customHeight="1">
      <c r="B132" s="3"/>
      <c r="G132" s="3"/>
      <c r="I132" s="3"/>
    </row>
    <row r="133" spans="2:9" ht="98" customHeight="1">
      <c r="B133" s="3"/>
      <c r="G133" s="3"/>
      <c r="I133" s="3"/>
    </row>
    <row r="134" spans="2:9" ht="98" customHeight="1">
      <c r="B134" s="3"/>
      <c r="G134" s="3"/>
      <c r="I134" s="3"/>
    </row>
    <row r="135" spans="2:9" ht="98" customHeight="1">
      <c r="B135" s="3"/>
      <c r="G135" s="3"/>
      <c r="I135" s="3"/>
    </row>
    <row r="136" spans="2:9" ht="98" customHeight="1">
      <c r="B136" s="3"/>
      <c r="G136" s="3"/>
      <c r="I136" s="3"/>
    </row>
    <row r="137" spans="2:9" ht="98" customHeight="1">
      <c r="B137" s="3"/>
      <c r="G137" s="3"/>
      <c r="I137" s="3"/>
    </row>
    <row r="138" spans="2:9" ht="98" customHeight="1">
      <c r="B138" s="3"/>
      <c r="G138" s="3"/>
      <c r="I138" s="3"/>
    </row>
    <row r="139" spans="2:9" ht="98" customHeight="1">
      <c r="B139" s="3"/>
      <c r="G139" s="3"/>
      <c r="I139" s="3"/>
    </row>
    <row r="140" spans="2:9" ht="98" customHeight="1">
      <c r="B140" s="3"/>
      <c r="G140" s="3"/>
      <c r="I140" s="3"/>
    </row>
    <row r="141" spans="2:9" ht="98" customHeight="1">
      <c r="B141" s="3"/>
      <c r="G141" s="3"/>
      <c r="I141" s="3"/>
    </row>
    <row r="142" spans="2:9" ht="98" customHeight="1">
      <c r="B142" s="3"/>
      <c r="G142" s="3"/>
      <c r="I142" s="3"/>
    </row>
    <row r="143" spans="2:9" ht="98" customHeight="1">
      <c r="B143" s="3"/>
      <c r="G143" s="3"/>
      <c r="I143" s="3"/>
    </row>
    <row r="144" spans="2:9" ht="98" customHeight="1">
      <c r="B144" s="3"/>
      <c r="G144" s="3"/>
      <c r="I144" s="3"/>
    </row>
    <row r="145" spans="2:9" ht="98" customHeight="1">
      <c r="B145" s="3"/>
      <c r="G145" s="3"/>
      <c r="I145" s="3"/>
    </row>
    <row r="146" spans="2:9" ht="98" customHeight="1">
      <c r="B146" s="3"/>
      <c r="G146" s="3"/>
      <c r="I146" s="3"/>
    </row>
    <row r="147" spans="2:9" ht="98" customHeight="1">
      <c r="B147" s="3"/>
      <c r="G147" s="3"/>
      <c r="I147" s="3"/>
    </row>
    <row r="148" spans="2:9" ht="98" customHeight="1">
      <c r="B148" s="3"/>
      <c r="G148" s="3"/>
      <c r="I148" s="3"/>
    </row>
    <row r="149" spans="2:9" ht="98" customHeight="1">
      <c r="B149" s="3"/>
      <c r="G149" s="3"/>
      <c r="I149" s="3"/>
    </row>
    <row r="150" spans="2:9" ht="98" customHeight="1">
      <c r="B150" s="3"/>
      <c r="G150" s="3"/>
      <c r="I150" s="3"/>
    </row>
    <row r="151" spans="2:9" ht="98" customHeight="1">
      <c r="B151" s="3"/>
      <c r="G151" s="3"/>
      <c r="I151" s="3"/>
    </row>
    <row r="152" spans="2:9" ht="98" customHeight="1">
      <c r="B152" s="3"/>
      <c r="G152" s="3"/>
      <c r="I152" s="3"/>
    </row>
    <row r="153" spans="2:9" ht="98" customHeight="1">
      <c r="B153" s="3"/>
      <c r="G153" s="3"/>
      <c r="I153" s="3"/>
    </row>
    <row r="154" spans="2:9" ht="98" customHeight="1">
      <c r="B154" s="3"/>
      <c r="G154" s="3"/>
      <c r="I154" s="3"/>
    </row>
    <row r="155" spans="2:9" ht="98" customHeight="1">
      <c r="B155" s="3"/>
      <c r="G155" s="3"/>
      <c r="I155" s="3"/>
    </row>
    <row r="156" spans="2:9" ht="98" customHeight="1">
      <c r="B156" s="3"/>
      <c r="G156" s="3"/>
      <c r="I156" s="3"/>
    </row>
    <row r="157" spans="2:9" ht="98" customHeight="1">
      <c r="B157" s="3"/>
      <c r="G157" s="3"/>
      <c r="I157" s="3"/>
    </row>
    <row r="158" spans="2:9" ht="98" customHeight="1">
      <c r="B158" s="3"/>
      <c r="G158" s="3"/>
      <c r="I158" s="3"/>
    </row>
    <row r="159" spans="2:9" ht="98" customHeight="1">
      <c r="B159" s="3"/>
      <c r="G159" s="3"/>
      <c r="I159" s="3"/>
    </row>
    <row r="160" spans="2:9" ht="98" customHeight="1">
      <c r="B160" s="3"/>
      <c r="G160" s="3"/>
      <c r="I160" s="3"/>
    </row>
    <row r="161" spans="2:9" ht="98" customHeight="1">
      <c r="B161" s="3"/>
      <c r="G161" s="3"/>
      <c r="I161" s="3"/>
    </row>
    <row r="162" spans="2:9" ht="98" customHeight="1">
      <c r="B162" s="3"/>
      <c r="G162" s="3"/>
      <c r="I162" s="3"/>
    </row>
    <row r="163" spans="2:9" ht="98" customHeight="1">
      <c r="B163" s="3"/>
      <c r="G163" s="3"/>
      <c r="I163" s="3"/>
    </row>
    <row r="164" spans="2:9" ht="98" customHeight="1">
      <c r="B164" s="3"/>
      <c r="G164" s="3"/>
      <c r="I164" s="3"/>
    </row>
    <row r="165" spans="2:9" ht="98" customHeight="1">
      <c r="B165" s="3"/>
      <c r="G165" s="3"/>
      <c r="I165" s="3"/>
    </row>
    <row r="166" spans="2:9" ht="98" customHeight="1">
      <c r="B166" s="3"/>
      <c r="G166" s="3"/>
      <c r="I166" s="3"/>
    </row>
    <row r="167" spans="2:9" ht="98" customHeight="1">
      <c r="B167" s="3"/>
      <c r="G167" s="3"/>
      <c r="I167" s="3"/>
    </row>
    <row r="168" spans="2:9" ht="98" customHeight="1">
      <c r="B168" s="3"/>
      <c r="G168" s="3"/>
      <c r="I168" s="3"/>
    </row>
    <row r="169" spans="2:9" ht="98" customHeight="1">
      <c r="B169" s="3"/>
      <c r="G169" s="3"/>
      <c r="I169" s="3"/>
    </row>
    <row r="170" spans="2:9" ht="98" customHeight="1">
      <c r="B170" s="3"/>
      <c r="G170" s="3"/>
      <c r="I170" s="3"/>
    </row>
    <row r="171" spans="2:9" ht="98" customHeight="1">
      <c r="B171" s="3"/>
      <c r="G171" s="3"/>
      <c r="I171" s="3"/>
    </row>
    <row r="172" spans="2:9" ht="98" customHeight="1">
      <c r="B172" s="3"/>
      <c r="G172" s="3"/>
      <c r="I172" s="3"/>
    </row>
    <row r="173" spans="2:9" ht="98" customHeight="1">
      <c r="B173" s="3"/>
      <c r="G173" s="3"/>
      <c r="I173" s="3"/>
    </row>
    <row r="174" spans="2:9" ht="98" customHeight="1">
      <c r="B174" s="3"/>
      <c r="G174" s="3"/>
      <c r="I174" s="3"/>
    </row>
    <row r="175" spans="2:9" ht="98" customHeight="1">
      <c r="B175" s="3"/>
      <c r="G175" s="3"/>
      <c r="I175" s="3"/>
    </row>
    <row r="176" spans="2:9" ht="98" customHeight="1">
      <c r="B176" s="3"/>
      <c r="G176" s="3"/>
      <c r="I176" s="3"/>
    </row>
    <row r="177" spans="2:9" ht="98" customHeight="1">
      <c r="B177" s="3"/>
      <c r="G177" s="3"/>
      <c r="I177" s="3"/>
    </row>
    <row r="178" spans="2:9" ht="98" customHeight="1">
      <c r="B178" s="3"/>
      <c r="G178" s="3"/>
      <c r="I178" s="3"/>
    </row>
    <row r="179" spans="2:9" ht="98" customHeight="1">
      <c r="B179" s="3"/>
      <c r="G179" s="3"/>
      <c r="I179" s="3"/>
    </row>
    <row r="180" spans="2:9" ht="98" customHeight="1">
      <c r="B180" s="3"/>
      <c r="G180" s="3"/>
      <c r="I180" s="3"/>
    </row>
    <row r="181" spans="2:9" ht="98" customHeight="1">
      <c r="B181" s="3"/>
      <c r="G181" s="3"/>
      <c r="I181" s="3"/>
    </row>
    <row r="182" spans="2:9" ht="98" customHeight="1">
      <c r="B182" s="3"/>
      <c r="G182" s="3"/>
      <c r="I182" s="3"/>
    </row>
    <row r="183" spans="2:9" ht="98" customHeight="1">
      <c r="B183" s="3"/>
      <c r="G183" s="3"/>
      <c r="I183" s="3"/>
    </row>
    <row r="184" spans="2:9" ht="98" customHeight="1">
      <c r="B184" s="3"/>
      <c r="G184" s="3"/>
      <c r="I184" s="3"/>
    </row>
    <row r="185" spans="2:9" ht="98" customHeight="1">
      <c r="B185" s="3"/>
      <c r="G185" s="3"/>
      <c r="I185" s="3"/>
    </row>
    <row r="186" spans="2:9" ht="98" customHeight="1">
      <c r="B186" s="3"/>
      <c r="G186" s="3"/>
      <c r="I186" s="3"/>
    </row>
    <row r="187" spans="2:9" ht="98" customHeight="1">
      <c r="B187" s="3"/>
      <c r="G187" s="3"/>
      <c r="I187" s="3"/>
    </row>
    <row r="188" spans="2:9" ht="98" customHeight="1">
      <c r="B188" s="3"/>
      <c r="G188" s="3"/>
      <c r="I188" s="3"/>
    </row>
    <row r="189" spans="2:9" ht="98" customHeight="1">
      <c r="B189" s="3"/>
      <c r="G189" s="3"/>
      <c r="I189" s="3"/>
    </row>
    <row r="190" spans="2:9" ht="98" customHeight="1">
      <c r="B190" s="3"/>
      <c r="G190" s="3"/>
      <c r="I190" s="3"/>
    </row>
    <row r="191" spans="2:9" ht="98" customHeight="1">
      <c r="B191" s="3"/>
      <c r="G191" s="3"/>
      <c r="I191" s="3"/>
    </row>
    <row r="192" spans="2:9" ht="98" customHeight="1">
      <c r="B192" s="3"/>
      <c r="G192" s="3"/>
      <c r="I192" s="3"/>
    </row>
    <row r="193" spans="2:9" ht="98" customHeight="1">
      <c r="B193" s="3"/>
      <c r="G193" s="3"/>
      <c r="I193" s="3"/>
    </row>
    <row r="194" spans="2:9" ht="98" customHeight="1">
      <c r="B194" s="3"/>
      <c r="G194" s="3"/>
      <c r="I194" s="3"/>
    </row>
    <row r="195" spans="2:9" ht="98" customHeight="1">
      <c r="B195" s="3"/>
      <c r="G195" s="3"/>
      <c r="I195" s="3"/>
    </row>
    <row r="196" spans="2:9" ht="98" customHeight="1">
      <c r="B196" s="3"/>
      <c r="G196" s="3"/>
      <c r="I196" s="3"/>
    </row>
    <row r="197" spans="2:9" ht="98" customHeight="1">
      <c r="B197" s="3"/>
      <c r="G197" s="3"/>
      <c r="I197" s="3"/>
    </row>
    <row r="198" spans="2:9" ht="98" customHeight="1">
      <c r="B198" s="3"/>
      <c r="G198" s="3"/>
      <c r="I198" s="3"/>
    </row>
    <row r="199" spans="2:9" ht="98" customHeight="1">
      <c r="B199" s="3"/>
      <c r="G199" s="3"/>
      <c r="I199" s="3"/>
    </row>
    <row r="200" spans="2:9" ht="98" customHeight="1">
      <c r="B200" s="3"/>
      <c r="G200" s="3"/>
      <c r="I200" s="3"/>
    </row>
    <row r="201" spans="2:9" ht="98" customHeight="1">
      <c r="B201" s="3"/>
      <c r="G201" s="3"/>
      <c r="I201" s="3"/>
    </row>
    <row r="202" spans="2:9" ht="98" customHeight="1">
      <c r="B202" s="3"/>
      <c r="G202" s="3"/>
      <c r="I202" s="3"/>
    </row>
    <row r="203" spans="2:9" ht="98" customHeight="1">
      <c r="B203" s="3"/>
      <c r="G203" s="3"/>
      <c r="I203" s="3"/>
    </row>
    <row r="204" spans="2:9" ht="98" customHeight="1">
      <c r="B204" s="3"/>
      <c r="G204" s="3"/>
      <c r="I204" s="3"/>
    </row>
    <row r="205" spans="2:9" ht="98" customHeight="1">
      <c r="B205" s="3"/>
      <c r="G205" s="3"/>
      <c r="I205" s="3"/>
    </row>
    <row r="206" spans="2:9" ht="98" customHeight="1">
      <c r="B206" s="3"/>
      <c r="G206" s="3"/>
      <c r="I206" s="3"/>
    </row>
    <row r="207" spans="2:9" ht="98" customHeight="1">
      <c r="B207" s="3"/>
      <c r="G207" s="3"/>
      <c r="I207" s="3"/>
    </row>
    <row r="208" spans="2:9" ht="98" customHeight="1">
      <c r="B208" s="3"/>
      <c r="G208" s="3"/>
      <c r="I208" s="3"/>
    </row>
    <row r="209" spans="2:9" ht="98" customHeight="1">
      <c r="B209" s="3"/>
      <c r="G209" s="3"/>
      <c r="I209" s="3"/>
    </row>
    <row r="210" spans="2:9" ht="98" customHeight="1">
      <c r="B210" s="3"/>
      <c r="G210" s="3"/>
      <c r="I210" s="3"/>
    </row>
    <row r="211" spans="2:9" ht="98" customHeight="1">
      <c r="B211" s="3"/>
      <c r="G211" s="3"/>
      <c r="I211" s="3"/>
    </row>
    <row r="212" spans="2:9" ht="98" customHeight="1">
      <c r="B212" s="3"/>
      <c r="G212" s="3"/>
      <c r="I212" s="3"/>
    </row>
    <row r="213" spans="2:9" ht="98" customHeight="1">
      <c r="B213" s="3"/>
      <c r="G213" s="3"/>
      <c r="I213" s="3"/>
    </row>
    <row r="214" spans="2:9" ht="98" customHeight="1">
      <c r="B214" s="3"/>
      <c r="G214" s="3"/>
      <c r="I214" s="3"/>
    </row>
    <row r="215" spans="2:9" ht="98" customHeight="1">
      <c r="B215" s="3"/>
      <c r="G215" s="3"/>
      <c r="I215" s="3"/>
    </row>
    <row r="216" spans="2:9" ht="98" customHeight="1">
      <c r="B216" s="3"/>
      <c r="G216" s="3"/>
      <c r="I216" s="3"/>
    </row>
    <row r="217" spans="2:9" ht="98" customHeight="1">
      <c r="B217" s="3"/>
      <c r="G217" s="3"/>
      <c r="I217" s="3"/>
    </row>
    <row r="218" spans="2:9" ht="98" customHeight="1">
      <c r="B218" s="3"/>
      <c r="G218" s="3"/>
      <c r="I218" s="3"/>
    </row>
    <row r="219" spans="2:9" ht="98" customHeight="1">
      <c r="B219" s="3"/>
      <c r="G219" s="3"/>
      <c r="I219" s="3"/>
    </row>
    <row r="220" spans="2:9" ht="98" customHeight="1">
      <c r="B220" s="3"/>
      <c r="G220" s="3"/>
      <c r="I220" s="3"/>
    </row>
    <row r="221" spans="2:9" ht="98" customHeight="1">
      <c r="B221" s="3"/>
      <c r="G221" s="3"/>
      <c r="I221" s="3"/>
    </row>
    <row r="222" spans="2:9" ht="98" customHeight="1">
      <c r="B222" s="3"/>
      <c r="G222" s="3"/>
      <c r="I222" s="3"/>
    </row>
    <row r="223" spans="2:9" ht="98" customHeight="1">
      <c r="B223" s="3"/>
      <c r="G223" s="3"/>
      <c r="I223" s="3"/>
    </row>
    <row r="224" spans="2:9" ht="98" customHeight="1">
      <c r="B224" s="3"/>
      <c r="G224" s="3"/>
      <c r="I224" s="3"/>
    </row>
    <row r="225" spans="2:9" ht="98" customHeight="1">
      <c r="B225" s="3"/>
      <c r="G225" s="3"/>
      <c r="I225" s="3"/>
    </row>
    <row r="226" spans="2:9" ht="98" customHeight="1">
      <c r="B226" s="3"/>
      <c r="G226" s="3"/>
      <c r="I226" s="3"/>
    </row>
    <row r="227" spans="2:9" ht="98" customHeight="1">
      <c r="B227" s="3"/>
      <c r="G227" s="3"/>
      <c r="I227" s="3"/>
    </row>
    <row r="228" spans="2:9" ht="98" customHeight="1">
      <c r="B228" s="3"/>
      <c r="G228" s="3"/>
      <c r="I228" s="3"/>
    </row>
    <row r="229" spans="2:9" ht="98" customHeight="1">
      <c r="B229" s="3"/>
      <c r="G229" s="3"/>
      <c r="I229" s="3"/>
    </row>
    <row r="230" spans="2:9" ht="98" customHeight="1">
      <c r="B230" s="3"/>
      <c r="G230" s="3"/>
      <c r="I230" s="3"/>
    </row>
    <row r="231" spans="2:9" ht="98" customHeight="1">
      <c r="B231" s="3"/>
      <c r="G231" s="3"/>
      <c r="I231" s="3"/>
    </row>
    <row r="232" spans="2:9" ht="98" customHeight="1">
      <c r="B232" s="3"/>
      <c r="G232" s="3"/>
      <c r="I232" s="3"/>
    </row>
    <row r="233" spans="2:9" ht="98" customHeight="1">
      <c r="B233" s="3"/>
      <c r="G233" s="3"/>
      <c r="I233" s="3"/>
    </row>
    <row r="234" spans="2:9" ht="98" customHeight="1">
      <c r="B234" s="3"/>
      <c r="G234" s="3"/>
      <c r="I234" s="3"/>
    </row>
    <row r="235" spans="2:9" ht="98" customHeight="1">
      <c r="B235" s="3"/>
      <c r="G235" s="3"/>
      <c r="I235" s="3"/>
    </row>
    <row r="236" spans="2:9" ht="98" customHeight="1">
      <c r="B236" s="3"/>
      <c r="G236" s="3"/>
      <c r="I236" s="3"/>
    </row>
    <row r="237" spans="2:9" ht="98" customHeight="1">
      <c r="B237" s="3"/>
      <c r="G237" s="3"/>
      <c r="I237" s="3"/>
    </row>
    <row r="238" spans="2:9" ht="98" customHeight="1">
      <c r="B238" s="3"/>
      <c r="G238" s="3"/>
      <c r="I238" s="3"/>
    </row>
    <row r="239" spans="2:9" ht="98" customHeight="1">
      <c r="B239" s="3"/>
      <c r="G239" s="3"/>
      <c r="I239" s="3"/>
    </row>
    <row r="240" spans="2:9" ht="98" customHeight="1">
      <c r="B240" s="3"/>
      <c r="G240" s="3"/>
      <c r="I240" s="3"/>
    </row>
    <row r="241" spans="2:9" ht="98" customHeight="1">
      <c r="B241" s="3"/>
      <c r="G241" s="3"/>
      <c r="I241" s="3"/>
    </row>
    <row r="242" spans="2:9" ht="98" customHeight="1">
      <c r="B242" s="3"/>
      <c r="G242" s="3"/>
      <c r="I242" s="3"/>
    </row>
    <row r="243" spans="2:9" ht="98" customHeight="1">
      <c r="B243" s="3"/>
      <c r="G243" s="3"/>
      <c r="I243" s="3"/>
    </row>
    <row r="244" spans="2:9" ht="98" customHeight="1">
      <c r="B244" s="3"/>
      <c r="G244" s="3"/>
      <c r="I244" s="3"/>
    </row>
    <row r="245" spans="2:9" ht="98" customHeight="1">
      <c r="B245" s="3"/>
      <c r="G245" s="3"/>
      <c r="I245" s="3"/>
    </row>
    <row r="246" spans="2:9" ht="98" customHeight="1">
      <c r="B246" s="3"/>
      <c r="G246" s="3"/>
      <c r="I246" s="3"/>
    </row>
    <row r="247" spans="2:9" ht="98" customHeight="1">
      <c r="B247" s="3"/>
      <c r="G247" s="3"/>
      <c r="I247" s="3"/>
    </row>
    <row r="248" spans="2:9" ht="98" customHeight="1">
      <c r="B248" s="3"/>
      <c r="G248" s="3"/>
      <c r="I248" s="3"/>
    </row>
    <row r="249" spans="2:9" ht="98" customHeight="1">
      <c r="B249" s="3"/>
      <c r="G249" s="3"/>
      <c r="I249" s="3"/>
    </row>
    <row r="250" spans="2:9" ht="98" customHeight="1">
      <c r="B250" s="3"/>
      <c r="G250" s="3"/>
      <c r="I250" s="3"/>
    </row>
    <row r="251" spans="2:9" ht="98" customHeight="1">
      <c r="B251" s="3"/>
      <c r="G251" s="3"/>
      <c r="I251" s="3"/>
    </row>
    <row r="252" spans="2:9" ht="98" customHeight="1">
      <c r="B252" s="3"/>
      <c r="G252" s="3"/>
      <c r="I252" s="3"/>
    </row>
    <row r="253" spans="2:9" ht="98" customHeight="1">
      <c r="B253" s="3"/>
      <c r="G253" s="3"/>
      <c r="I253" s="3"/>
    </row>
    <row r="254" spans="2:9" ht="98" customHeight="1">
      <c r="B254" s="3"/>
      <c r="G254" s="3"/>
      <c r="I254" s="3"/>
    </row>
    <row r="255" spans="2:9" ht="98" customHeight="1">
      <c r="B255" s="3"/>
      <c r="G255" s="3"/>
      <c r="I255" s="3"/>
    </row>
    <row r="256" spans="2:9" ht="98" customHeight="1">
      <c r="B256" s="3"/>
      <c r="G256" s="3"/>
      <c r="I256" s="3"/>
    </row>
    <row r="257" spans="2:9" ht="98" customHeight="1">
      <c r="B257" s="3"/>
      <c r="G257" s="3"/>
      <c r="I257" s="3"/>
    </row>
    <row r="258" spans="2:9" ht="98" customHeight="1">
      <c r="B258" s="3"/>
      <c r="G258" s="3"/>
      <c r="I258" s="3"/>
    </row>
    <row r="259" spans="2:9" ht="98" customHeight="1">
      <c r="B259" s="3"/>
      <c r="G259" s="3"/>
      <c r="I259" s="3"/>
    </row>
    <row r="260" spans="2:9" ht="98" customHeight="1">
      <c r="B260" s="3"/>
      <c r="G260" s="3"/>
      <c r="I260" s="3"/>
    </row>
    <row r="261" spans="2:9" ht="98" customHeight="1">
      <c r="B261" s="3"/>
      <c r="G261" s="3"/>
      <c r="I261" s="3"/>
    </row>
    <row r="262" spans="2:9" ht="98" customHeight="1">
      <c r="B262" s="3"/>
      <c r="G262" s="3"/>
      <c r="I262" s="3"/>
    </row>
    <row r="263" spans="2:9" ht="98" customHeight="1">
      <c r="B263" s="3"/>
      <c r="G263" s="3"/>
      <c r="I263" s="3"/>
    </row>
    <row r="264" spans="2:9" ht="98" customHeight="1">
      <c r="B264" s="3"/>
      <c r="G264" s="3"/>
      <c r="I264" s="3"/>
    </row>
    <row r="265" spans="2:9" ht="98" customHeight="1">
      <c r="B265" s="3"/>
      <c r="G265" s="3"/>
      <c r="I265" s="3"/>
    </row>
    <row r="266" spans="2:9" ht="98" customHeight="1">
      <c r="B266" s="3"/>
      <c r="G266" s="3"/>
      <c r="I266" s="3"/>
    </row>
    <row r="267" spans="2:9" ht="98" customHeight="1">
      <c r="B267" s="3"/>
      <c r="G267" s="3"/>
      <c r="I267" s="3"/>
    </row>
    <row r="268" spans="2:9" ht="98" customHeight="1">
      <c r="B268" s="3"/>
      <c r="G268" s="3"/>
      <c r="I268" s="3"/>
    </row>
    <row r="269" spans="2:9" ht="98" customHeight="1">
      <c r="B269" s="3"/>
      <c r="G269" s="3"/>
      <c r="I269" s="3"/>
    </row>
    <row r="270" spans="2:9" ht="98" customHeight="1">
      <c r="B270" s="3"/>
      <c r="G270" s="3"/>
      <c r="I270" s="3"/>
    </row>
    <row r="271" spans="2:9" ht="98" customHeight="1">
      <c r="B271" s="3"/>
      <c r="G271" s="3"/>
      <c r="I271" s="3"/>
    </row>
    <row r="272" spans="2:9" ht="98" customHeight="1">
      <c r="B272" s="3"/>
      <c r="G272" s="3"/>
      <c r="I272" s="3"/>
    </row>
    <row r="273" spans="2:9" ht="98" customHeight="1">
      <c r="B273" s="3"/>
      <c r="G273" s="3"/>
      <c r="I273" s="3"/>
    </row>
    <row r="274" spans="2:9" ht="98" customHeight="1">
      <c r="B274" s="3"/>
      <c r="G274" s="3"/>
      <c r="I274" s="3"/>
    </row>
    <row r="275" spans="2:9" ht="98" customHeight="1">
      <c r="B275" s="3"/>
      <c r="G275" s="3"/>
      <c r="I275" s="3"/>
    </row>
    <row r="276" spans="2:9" ht="98" customHeight="1">
      <c r="B276" s="3"/>
      <c r="G276" s="3"/>
      <c r="I276" s="3"/>
    </row>
    <row r="277" spans="2:9" ht="98" customHeight="1">
      <c r="B277" s="3"/>
      <c r="G277" s="3"/>
      <c r="I277" s="3"/>
    </row>
    <row r="278" spans="2:9" ht="98" customHeight="1">
      <c r="B278" s="3"/>
      <c r="G278" s="3"/>
      <c r="I278" s="3"/>
    </row>
    <row r="279" spans="2:9" ht="98" customHeight="1">
      <c r="B279" s="3"/>
      <c r="G279" s="3"/>
      <c r="I279" s="3"/>
    </row>
    <row r="280" spans="2:9" ht="98" customHeight="1">
      <c r="B280" s="3"/>
      <c r="G280" s="3"/>
      <c r="I280" s="3"/>
    </row>
    <row r="281" spans="2:9" ht="98" customHeight="1">
      <c r="B281" s="3"/>
      <c r="G281" s="3"/>
      <c r="I281" s="3"/>
    </row>
    <row r="282" spans="2:9" ht="98" customHeight="1">
      <c r="B282" s="3"/>
      <c r="G282" s="3"/>
      <c r="I282" s="3"/>
    </row>
    <row r="283" spans="2:9" ht="98" customHeight="1">
      <c r="B283" s="3"/>
      <c r="G283" s="3"/>
      <c r="I283" s="3"/>
    </row>
    <row r="284" spans="2:9" ht="98" customHeight="1">
      <c r="B284" s="3"/>
      <c r="G284" s="3"/>
      <c r="I284" s="3"/>
    </row>
    <row r="285" spans="2:9" ht="98" customHeight="1">
      <c r="B285" s="3"/>
      <c r="G285" s="3"/>
      <c r="I285" s="3"/>
    </row>
    <row r="286" spans="2:9" ht="98" customHeight="1">
      <c r="B286" s="3"/>
      <c r="G286" s="3"/>
      <c r="I286" s="3"/>
    </row>
    <row r="287" spans="2:9" ht="98" customHeight="1">
      <c r="B287" s="3"/>
      <c r="G287" s="3"/>
      <c r="I287" s="3"/>
    </row>
    <row r="288" spans="2:9" ht="98" customHeight="1">
      <c r="B288" s="3"/>
      <c r="G288" s="3"/>
      <c r="I288" s="3"/>
    </row>
    <row r="289" spans="2:9" ht="98" customHeight="1">
      <c r="B289" s="3"/>
      <c r="G289" s="3"/>
      <c r="I289" s="3"/>
    </row>
    <row r="290" spans="2:9" ht="98" customHeight="1">
      <c r="B290" s="3"/>
      <c r="G290" s="3"/>
      <c r="I290" s="3"/>
    </row>
    <row r="291" spans="2:9" ht="98" customHeight="1">
      <c r="B291" s="3"/>
      <c r="G291" s="3"/>
      <c r="I291" s="3"/>
    </row>
    <row r="292" spans="2:9" ht="98" customHeight="1">
      <c r="B292" s="3"/>
      <c r="G292" s="3"/>
      <c r="I292" s="3"/>
    </row>
    <row r="293" spans="2:9" ht="98" customHeight="1">
      <c r="B293" s="3"/>
      <c r="G293" s="3"/>
      <c r="I293" s="3"/>
    </row>
    <row r="294" spans="2:9" ht="98" customHeight="1">
      <c r="B294" s="3"/>
      <c r="G294" s="3"/>
      <c r="I294" s="3"/>
    </row>
    <row r="295" spans="2:9" ht="98" customHeight="1">
      <c r="B295" s="3"/>
      <c r="G295" s="3"/>
      <c r="I295" s="3"/>
    </row>
    <row r="296" spans="2:9" ht="98" customHeight="1">
      <c r="B296" s="3"/>
      <c r="G296" s="3"/>
      <c r="I296" s="3"/>
    </row>
    <row r="297" spans="2:9" ht="98" customHeight="1">
      <c r="B297" s="3"/>
      <c r="G297" s="3"/>
      <c r="I297" s="3"/>
    </row>
    <row r="298" spans="2:9" ht="98" customHeight="1">
      <c r="B298" s="3"/>
      <c r="G298" s="3"/>
      <c r="I298" s="3"/>
    </row>
    <row r="299" spans="2:9" ht="98" customHeight="1">
      <c r="B299" s="3"/>
      <c r="G299" s="3"/>
      <c r="I299" s="3"/>
    </row>
    <row r="300" spans="2:9" ht="98" customHeight="1">
      <c r="B300" s="3"/>
      <c r="G300" s="3"/>
      <c r="I300" s="3"/>
    </row>
    <row r="301" spans="2:9" ht="98" customHeight="1">
      <c r="B301" s="3"/>
      <c r="G301" s="3"/>
      <c r="I301" s="3"/>
    </row>
    <row r="302" spans="2:9" ht="98" customHeight="1">
      <c r="B302" s="3"/>
      <c r="G302" s="3"/>
      <c r="I302" s="3"/>
    </row>
    <row r="303" spans="2:9" ht="98" customHeight="1">
      <c r="B303" s="3"/>
      <c r="G303" s="3"/>
      <c r="I303" s="3"/>
    </row>
    <row r="304" spans="2:9" ht="98" customHeight="1">
      <c r="B304" s="3"/>
      <c r="G304" s="3"/>
      <c r="I304" s="3"/>
    </row>
    <row r="305" spans="2:9" ht="98" customHeight="1">
      <c r="B305" s="3"/>
      <c r="G305" s="3"/>
      <c r="I305" s="3"/>
    </row>
    <row r="306" spans="2:9" ht="98" customHeight="1">
      <c r="B306" s="3"/>
      <c r="G306" s="3"/>
      <c r="I306" s="3"/>
    </row>
    <row r="307" spans="2:9" ht="98" customHeight="1">
      <c r="B307" s="3"/>
      <c r="G307" s="3"/>
      <c r="I307" s="3"/>
    </row>
    <row r="308" spans="2:9" ht="98" customHeight="1">
      <c r="B308" s="3"/>
      <c r="G308" s="3"/>
      <c r="I308" s="3"/>
    </row>
    <row r="309" spans="2:9" ht="98" customHeight="1">
      <c r="B309" s="3"/>
      <c r="G309" s="3"/>
      <c r="I309" s="3"/>
    </row>
    <row r="310" spans="2:9" ht="98" customHeight="1">
      <c r="B310" s="3"/>
      <c r="G310" s="3"/>
      <c r="I310" s="3"/>
    </row>
    <row r="311" spans="2:9" ht="98" customHeight="1">
      <c r="B311" s="3"/>
      <c r="G311" s="3"/>
      <c r="I311" s="3"/>
    </row>
    <row r="312" spans="2:9" ht="98" customHeight="1">
      <c r="B312" s="3"/>
      <c r="G312" s="3"/>
      <c r="I312" s="3"/>
    </row>
    <row r="313" spans="2:9" ht="98" customHeight="1">
      <c r="B313" s="3"/>
      <c r="G313" s="3"/>
      <c r="I313" s="3"/>
    </row>
    <row r="314" spans="2:9" ht="98" customHeight="1">
      <c r="B314" s="3"/>
      <c r="G314" s="3"/>
      <c r="I314" s="3"/>
    </row>
    <row r="315" spans="2:9" ht="98" customHeight="1">
      <c r="B315" s="3"/>
      <c r="G315" s="3"/>
      <c r="I315" s="3"/>
    </row>
    <row r="316" spans="2:9" ht="98" customHeight="1">
      <c r="B316" s="3"/>
      <c r="G316" s="3"/>
      <c r="I316" s="3"/>
    </row>
    <row r="317" spans="2:9" ht="98" customHeight="1">
      <c r="B317" s="3"/>
      <c r="G317" s="3"/>
      <c r="I317" s="3"/>
    </row>
    <row r="318" spans="2:9" ht="98" customHeight="1">
      <c r="B318" s="3"/>
      <c r="G318" s="3"/>
      <c r="I318" s="3"/>
    </row>
    <row r="319" spans="2:9" ht="98" customHeight="1">
      <c r="B319" s="3"/>
      <c r="G319" s="3"/>
      <c r="I319" s="3"/>
    </row>
    <row r="320" spans="2:9" ht="98" customHeight="1">
      <c r="B320" s="3"/>
      <c r="G320" s="3"/>
      <c r="I320" s="3"/>
    </row>
    <row r="321" spans="2:9" ht="98" customHeight="1">
      <c r="B321" s="3"/>
      <c r="G321" s="3"/>
      <c r="I321" s="3"/>
    </row>
    <row r="322" spans="2:9" ht="98" customHeight="1">
      <c r="B322" s="3"/>
      <c r="G322" s="3"/>
      <c r="I322" s="3"/>
    </row>
    <row r="323" spans="2:9" ht="98" customHeight="1">
      <c r="B323" s="3"/>
      <c r="G323" s="3"/>
      <c r="I323" s="3"/>
    </row>
    <row r="324" spans="2:9" ht="98" customHeight="1">
      <c r="B324" s="3"/>
      <c r="G324" s="3"/>
      <c r="I324" s="3"/>
    </row>
    <row r="325" spans="2:9" ht="98" customHeight="1">
      <c r="B325" s="3"/>
      <c r="G325" s="3"/>
      <c r="I325" s="3"/>
    </row>
    <row r="326" spans="2:9" ht="98" customHeight="1">
      <c r="B326" s="3"/>
      <c r="G326" s="3"/>
      <c r="I326" s="3"/>
    </row>
    <row r="327" spans="2:9" ht="98" customHeight="1">
      <c r="B327" s="3"/>
      <c r="G327" s="3"/>
      <c r="I327" s="3"/>
    </row>
    <row r="328" spans="2:9" ht="98" customHeight="1">
      <c r="B328" s="3"/>
      <c r="G328" s="3"/>
      <c r="I328" s="3"/>
    </row>
    <row r="329" spans="2:9" ht="98" customHeight="1">
      <c r="B329" s="3"/>
      <c r="G329" s="3"/>
      <c r="I329" s="3"/>
    </row>
    <row r="330" spans="2:9" ht="98" customHeight="1">
      <c r="B330" s="3"/>
      <c r="G330" s="3"/>
      <c r="I330" s="3"/>
    </row>
    <row r="331" spans="2:9" ht="98" customHeight="1">
      <c r="B331" s="3"/>
      <c r="G331" s="3"/>
      <c r="I331" s="3"/>
    </row>
    <row r="332" spans="2:9" ht="98" customHeight="1">
      <c r="B332" s="3"/>
      <c r="G332" s="3"/>
      <c r="I332" s="3"/>
    </row>
    <row r="333" spans="2:9" ht="98" customHeight="1">
      <c r="B333" s="3"/>
      <c r="G333" s="3"/>
      <c r="I333" s="3"/>
    </row>
    <row r="334" spans="2:9" ht="98" customHeight="1">
      <c r="B334" s="3"/>
      <c r="G334" s="3"/>
      <c r="I334" s="3"/>
    </row>
    <row r="335" spans="2:9" ht="98" customHeight="1">
      <c r="B335" s="3"/>
      <c r="G335" s="3"/>
      <c r="I335" s="3"/>
    </row>
    <row r="336" spans="2:9" ht="98" customHeight="1">
      <c r="B336" s="3"/>
      <c r="G336" s="3"/>
      <c r="I336" s="3"/>
    </row>
    <row r="337" spans="2:9" ht="98" customHeight="1">
      <c r="B337" s="3"/>
      <c r="G337" s="3"/>
      <c r="I337" s="3"/>
    </row>
    <row r="338" spans="2:9" ht="98" customHeight="1">
      <c r="B338" s="3"/>
      <c r="G338" s="3"/>
      <c r="I338" s="3"/>
    </row>
    <row r="339" spans="2:9" ht="98" customHeight="1">
      <c r="B339" s="3"/>
      <c r="G339" s="3"/>
      <c r="I339" s="3"/>
    </row>
    <row r="340" spans="2:9" ht="98" customHeight="1">
      <c r="B340" s="3"/>
      <c r="G340" s="3"/>
      <c r="I340" s="3"/>
    </row>
    <row r="341" spans="2:9" ht="98" customHeight="1">
      <c r="B341" s="3"/>
      <c r="G341" s="3"/>
      <c r="I341" s="3"/>
    </row>
    <row r="342" spans="2:9" ht="98" customHeight="1">
      <c r="B342" s="3"/>
      <c r="G342" s="3"/>
      <c r="I342" s="3"/>
    </row>
    <row r="343" spans="2:9" ht="98" customHeight="1">
      <c r="B343" s="3"/>
      <c r="G343" s="3"/>
      <c r="I343" s="3"/>
    </row>
    <row r="344" spans="2:9" ht="98" customHeight="1">
      <c r="B344" s="3"/>
      <c r="G344" s="3"/>
      <c r="I344" s="3"/>
    </row>
    <row r="345" spans="2:9" ht="98" customHeight="1">
      <c r="B345" s="3"/>
      <c r="G345" s="3"/>
      <c r="I345" s="3"/>
    </row>
    <row r="346" spans="2:9" ht="98" customHeight="1">
      <c r="B346" s="3"/>
      <c r="G346" s="3"/>
      <c r="I346" s="3"/>
    </row>
    <row r="347" spans="2:9" ht="98" customHeight="1">
      <c r="B347" s="3"/>
      <c r="G347" s="3"/>
      <c r="I347" s="3"/>
    </row>
    <row r="348" spans="2:9" ht="98" customHeight="1">
      <c r="B348" s="3"/>
      <c r="G348" s="3"/>
      <c r="I348" s="3"/>
    </row>
    <row r="349" spans="2:9" ht="98" customHeight="1">
      <c r="B349" s="3"/>
      <c r="G349" s="3"/>
      <c r="I349" s="3"/>
    </row>
    <row r="350" spans="2:9" ht="98" customHeight="1">
      <c r="B350" s="3"/>
      <c r="G350" s="3"/>
      <c r="I350" s="3"/>
    </row>
    <row r="351" spans="2:9" ht="98" customHeight="1">
      <c r="B351" s="3"/>
      <c r="G351" s="3"/>
      <c r="I351" s="3"/>
    </row>
    <row r="352" spans="2:9" ht="98" customHeight="1">
      <c r="B352" s="3"/>
      <c r="G352" s="3"/>
      <c r="I352" s="3"/>
    </row>
    <row r="353" spans="2:9" ht="98" customHeight="1">
      <c r="B353" s="3"/>
      <c r="G353" s="3"/>
      <c r="I353" s="3"/>
    </row>
    <row r="354" spans="2:9" ht="98" customHeight="1">
      <c r="B354" s="3"/>
      <c r="G354" s="3"/>
      <c r="I354" s="3"/>
    </row>
    <row r="355" spans="2:9" ht="98" customHeight="1">
      <c r="B355" s="3"/>
      <c r="G355" s="3"/>
      <c r="I355" s="3"/>
    </row>
    <row r="356" spans="2:9" ht="98" customHeight="1">
      <c r="B356" s="3"/>
      <c r="G356" s="3"/>
      <c r="I356" s="3"/>
    </row>
    <row r="357" spans="2:9" ht="98" customHeight="1">
      <c r="B357" s="3"/>
      <c r="G357" s="3"/>
      <c r="I357" s="3"/>
    </row>
    <row r="358" spans="2:9" ht="98" customHeight="1">
      <c r="B358" s="3"/>
      <c r="G358" s="3"/>
      <c r="I358" s="3"/>
    </row>
    <row r="359" spans="2:9" ht="98" customHeight="1">
      <c r="B359" s="3"/>
      <c r="G359" s="3"/>
      <c r="I359" s="3"/>
    </row>
    <row r="360" spans="2:9" ht="98" customHeight="1">
      <c r="B360" s="3"/>
      <c r="G360" s="3"/>
      <c r="I360" s="3"/>
    </row>
    <row r="361" spans="2:9" ht="98" customHeight="1">
      <c r="B361" s="3"/>
      <c r="G361" s="3"/>
      <c r="I361" s="3"/>
    </row>
    <row r="362" spans="2:9" ht="98" customHeight="1">
      <c r="B362" s="3"/>
      <c r="G362" s="3"/>
      <c r="I362" s="3"/>
    </row>
    <row r="363" spans="2:9" ht="98" customHeight="1">
      <c r="B363" s="3"/>
      <c r="G363" s="3"/>
      <c r="I363" s="3"/>
    </row>
    <row r="364" spans="2:9" ht="98" customHeight="1">
      <c r="B364" s="3"/>
      <c r="G364" s="3"/>
      <c r="I364" s="3"/>
    </row>
    <row r="365" spans="2:9" ht="98" customHeight="1">
      <c r="B365" s="3"/>
      <c r="G365" s="3"/>
      <c r="I365" s="3"/>
    </row>
    <row r="366" spans="2:9" ht="98" customHeight="1">
      <c r="B366" s="3"/>
      <c r="G366" s="3"/>
      <c r="I366" s="3"/>
    </row>
    <row r="367" spans="2:9" ht="98" customHeight="1">
      <c r="B367" s="3"/>
      <c r="G367" s="3"/>
      <c r="I367" s="3"/>
    </row>
    <row r="368" spans="2:9" ht="98" customHeight="1">
      <c r="B368" s="3"/>
      <c r="G368" s="3"/>
      <c r="I368" s="3"/>
    </row>
    <row r="369" spans="2:9" ht="98" customHeight="1">
      <c r="B369" s="3"/>
      <c r="G369" s="3"/>
      <c r="I369" s="3"/>
    </row>
    <row r="370" spans="2:9" ht="98" customHeight="1">
      <c r="B370" s="3"/>
      <c r="G370" s="3"/>
      <c r="I370" s="3"/>
    </row>
    <row r="371" spans="2:9" ht="98" customHeight="1">
      <c r="B371" s="3"/>
      <c r="G371" s="3"/>
      <c r="I371" s="3"/>
    </row>
    <row r="372" spans="2:9" ht="98" customHeight="1">
      <c r="B372" s="3"/>
      <c r="G372" s="3"/>
      <c r="I372" s="3"/>
    </row>
    <row r="373" spans="2:9" ht="98" customHeight="1">
      <c r="B373" s="3"/>
      <c r="G373" s="3"/>
      <c r="I373" s="3"/>
    </row>
    <row r="374" spans="2:9" ht="98" customHeight="1">
      <c r="B374" s="3"/>
      <c r="G374" s="3"/>
      <c r="I374" s="3"/>
    </row>
    <row r="375" spans="2:9" ht="98" customHeight="1">
      <c r="B375" s="3"/>
      <c r="G375" s="3"/>
      <c r="I375" s="3"/>
    </row>
    <row r="376" spans="2:9" ht="98" customHeight="1">
      <c r="B376" s="3"/>
      <c r="G376" s="3"/>
      <c r="I376" s="3"/>
    </row>
    <row r="377" spans="2:9" ht="98" customHeight="1">
      <c r="B377" s="3"/>
      <c r="G377" s="3"/>
      <c r="I377" s="3"/>
    </row>
    <row r="378" spans="2:9" ht="98" customHeight="1">
      <c r="B378" s="3"/>
      <c r="G378" s="3"/>
      <c r="I378" s="3"/>
    </row>
    <row r="379" spans="2:9" ht="98" customHeight="1">
      <c r="B379" s="3"/>
      <c r="G379" s="3"/>
      <c r="I379" s="3"/>
    </row>
    <row r="380" spans="2:9" ht="98" customHeight="1">
      <c r="B380" s="3"/>
      <c r="G380" s="3"/>
      <c r="I380" s="3"/>
    </row>
    <row r="381" spans="2:9" ht="98" customHeight="1">
      <c r="B381" s="3"/>
      <c r="G381" s="3"/>
      <c r="I381" s="3"/>
    </row>
    <row r="382" spans="2:9" ht="98" customHeight="1">
      <c r="B382" s="3"/>
      <c r="G382" s="3"/>
      <c r="I382" s="3"/>
    </row>
    <row r="383" spans="2:9" ht="98" customHeight="1">
      <c r="B383" s="3"/>
      <c r="G383" s="3"/>
      <c r="I383" s="3"/>
    </row>
    <row r="384" spans="2:9" ht="98" customHeight="1">
      <c r="B384" s="3"/>
      <c r="G384" s="3"/>
      <c r="I384" s="3"/>
    </row>
    <row r="385" spans="2:9" ht="98" customHeight="1">
      <c r="B385" s="3"/>
      <c r="G385" s="3"/>
      <c r="I385" s="3"/>
    </row>
    <row r="386" spans="2:9" ht="98" customHeight="1">
      <c r="B386" s="3"/>
      <c r="G386" s="3"/>
      <c r="I386" s="3"/>
    </row>
    <row r="387" spans="2:9" ht="98" customHeight="1">
      <c r="B387" s="3"/>
      <c r="G387" s="3"/>
      <c r="I387" s="3"/>
    </row>
    <row r="388" spans="2:9" ht="98" customHeight="1">
      <c r="B388" s="3"/>
      <c r="G388" s="3"/>
      <c r="I388" s="3"/>
    </row>
    <row r="389" spans="2:9" ht="98" customHeight="1">
      <c r="B389" s="3"/>
      <c r="G389" s="3"/>
      <c r="I389" s="3"/>
    </row>
    <row r="390" spans="2:9" ht="98" customHeight="1">
      <c r="B390" s="3"/>
      <c r="G390" s="3"/>
      <c r="I390" s="3"/>
    </row>
    <row r="391" spans="2:9" ht="98" customHeight="1">
      <c r="B391" s="3"/>
      <c r="G391" s="3"/>
      <c r="I391" s="3"/>
    </row>
    <row r="392" spans="2:9" ht="98" customHeight="1">
      <c r="B392" s="3"/>
      <c r="G392" s="3"/>
      <c r="I392" s="3"/>
    </row>
    <row r="393" spans="2:9" ht="98" customHeight="1">
      <c r="B393" s="3"/>
      <c r="G393" s="3"/>
      <c r="I393" s="3"/>
    </row>
    <row r="394" spans="2:9" ht="98" customHeight="1">
      <c r="B394" s="3"/>
      <c r="G394" s="3"/>
      <c r="I394" s="3"/>
    </row>
    <row r="395" spans="2:9" ht="98" customHeight="1">
      <c r="B395" s="3"/>
      <c r="G395" s="3"/>
      <c r="I395" s="3"/>
    </row>
    <row r="396" spans="2:9" ht="98" customHeight="1">
      <c r="B396" s="3"/>
      <c r="G396" s="3"/>
      <c r="I396" s="3"/>
    </row>
    <row r="397" spans="2:9" ht="98" customHeight="1">
      <c r="B397" s="3"/>
      <c r="G397" s="3"/>
      <c r="I397" s="3"/>
    </row>
    <row r="398" spans="2:9" ht="98" customHeight="1">
      <c r="B398" s="3"/>
      <c r="G398" s="3"/>
      <c r="I398" s="3"/>
    </row>
    <row r="399" spans="2:9" ht="98" customHeight="1">
      <c r="B399" s="3"/>
      <c r="G399" s="3"/>
      <c r="I399" s="3"/>
    </row>
    <row r="400" spans="2:9" ht="98" customHeight="1">
      <c r="B400" s="3"/>
      <c r="G400" s="3"/>
      <c r="I400" s="3"/>
    </row>
    <row r="401" spans="2:9" ht="98" customHeight="1">
      <c r="B401" s="3"/>
      <c r="G401" s="3"/>
      <c r="I401" s="3"/>
    </row>
    <row r="402" spans="2:9" ht="98" customHeight="1">
      <c r="B402" s="3"/>
      <c r="G402" s="3"/>
      <c r="I402" s="3"/>
    </row>
    <row r="403" spans="2:9" ht="98" customHeight="1">
      <c r="B403" s="3"/>
      <c r="G403" s="3"/>
      <c r="I403" s="3"/>
    </row>
    <row r="404" spans="2:9" ht="98" customHeight="1">
      <c r="B404" s="3"/>
      <c r="G404" s="3"/>
      <c r="I404" s="3"/>
    </row>
    <row r="405" spans="2:9" ht="98" customHeight="1">
      <c r="B405" s="3"/>
      <c r="G405" s="3"/>
      <c r="I405" s="3"/>
    </row>
    <row r="406" spans="2:9" ht="98" customHeight="1">
      <c r="B406" s="3"/>
      <c r="G406" s="3"/>
      <c r="I406" s="3"/>
    </row>
    <row r="407" spans="2:9" ht="98" customHeight="1">
      <c r="B407" s="3"/>
      <c r="G407" s="3"/>
      <c r="I407" s="3"/>
    </row>
    <row r="408" spans="2:9" ht="98" customHeight="1">
      <c r="B408" s="3"/>
      <c r="G408" s="3"/>
      <c r="I408" s="3"/>
    </row>
    <row r="409" spans="2:9" ht="98" customHeight="1">
      <c r="B409" s="3"/>
      <c r="G409" s="3"/>
      <c r="I409" s="3"/>
    </row>
    <row r="410" spans="2:9" ht="98" customHeight="1">
      <c r="B410" s="3"/>
      <c r="G410" s="3"/>
      <c r="I410" s="3"/>
    </row>
    <row r="411" spans="2:9" ht="98" customHeight="1">
      <c r="B411" s="3"/>
      <c r="G411" s="3"/>
      <c r="I411" s="3"/>
    </row>
    <row r="412" spans="2:9" ht="98" customHeight="1">
      <c r="B412" s="3"/>
      <c r="G412" s="3"/>
      <c r="I412" s="3"/>
    </row>
    <row r="413" spans="2:9" ht="98" customHeight="1">
      <c r="B413" s="3"/>
      <c r="G413" s="3"/>
      <c r="I413" s="3"/>
    </row>
    <row r="414" spans="2:9" ht="98" customHeight="1">
      <c r="B414" s="3"/>
      <c r="G414" s="3"/>
      <c r="I414" s="3"/>
    </row>
    <row r="415" spans="2:9" ht="98" customHeight="1">
      <c r="B415" s="3"/>
      <c r="G415" s="3"/>
      <c r="I415" s="3"/>
    </row>
    <row r="416" spans="2:9" ht="98" customHeight="1">
      <c r="B416" s="3"/>
      <c r="G416" s="3"/>
      <c r="I416" s="3"/>
    </row>
    <row r="417" spans="2:9" ht="98" customHeight="1">
      <c r="B417" s="3"/>
      <c r="G417" s="3"/>
      <c r="I417" s="3"/>
    </row>
    <row r="418" spans="2:9" ht="98" customHeight="1">
      <c r="B418" s="3"/>
      <c r="G418" s="3"/>
      <c r="I418" s="3"/>
    </row>
    <row r="419" spans="2:9" ht="98" customHeight="1">
      <c r="B419" s="3"/>
      <c r="G419" s="3"/>
      <c r="I419" s="3"/>
    </row>
    <row r="420" spans="2:9" ht="98" customHeight="1">
      <c r="B420" s="3"/>
      <c r="G420" s="3"/>
      <c r="I420" s="3"/>
    </row>
    <row r="421" spans="2:9" ht="98" customHeight="1">
      <c r="B421" s="3"/>
      <c r="G421" s="3"/>
      <c r="I421" s="3"/>
    </row>
    <row r="422" spans="2:9" ht="98" customHeight="1">
      <c r="B422" s="3"/>
      <c r="G422" s="3"/>
      <c r="I422" s="3"/>
    </row>
    <row r="423" spans="2:9" ht="98" customHeight="1">
      <c r="B423" s="3"/>
      <c r="G423" s="3"/>
      <c r="I423" s="3"/>
    </row>
    <row r="424" spans="2:9" ht="98" customHeight="1">
      <c r="B424" s="3"/>
      <c r="G424" s="3"/>
      <c r="I424" s="3"/>
    </row>
    <row r="425" spans="2:9" ht="98" customHeight="1">
      <c r="B425" s="3"/>
      <c r="G425" s="3"/>
      <c r="I425" s="3"/>
    </row>
    <row r="426" spans="2:9" ht="98" customHeight="1">
      <c r="B426" s="3"/>
      <c r="G426" s="3"/>
      <c r="I426" s="3"/>
    </row>
    <row r="427" spans="2:9" ht="98" customHeight="1">
      <c r="B427" s="3"/>
      <c r="G427" s="3"/>
      <c r="I427" s="3"/>
    </row>
    <row r="428" spans="2:9" ht="98" customHeight="1">
      <c r="B428" s="3"/>
      <c r="G428" s="3"/>
      <c r="I428" s="3"/>
    </row>
    <row r="429" spans="2:9" ht="98" customHeight="1">
      <c r="B429" s="3"/>
      <c r="G429" s="3"/>
      <c r="I429" s="3"/>
    </row>
    <row r="430" spans="2:9" ht="98" customHeight="1">
      <c r="B430" s="3"/>
      <c r="G430" s="3"/>
      <c r="I430" s="3"/>
    </row>
    <row r="431" spans="2:9" ht="98" customHeight="1">
      <c r="B431" s="3"/>
      <c r="G431" s="3"/>
      <c r="I431" s="3"/>
    </row>
    <row r="432" spans="2:9" ht="98" customHeight="1">
      <c r="B432" s="3"/>
      <c r="G432" s="3"/>
      <c r="I432" s="3"/>
    </row>
    <row r="433" spans="2:9" ht="98" customHeight="1">
      <c r="B433" s="3"/>
      <c r="G433" s="3"/>
      <c r="I433" s="3"/>
    </row>
    <row r="434" spans="2:9" ht="98" customHeight="1">
      <c r="B434" s="3"/>
      <c r="G434" s="3"/>
      <c r="I434" s="3"/>
    </row>
    <row r="435" spans="2:9" ht="98" customHeight="1">
      <c r="B435" s="3"/>
      <c r="G435" s="3"/>
      <c r="I435" s="3"/>
    </row>
    <row r="436" spans="2:9" ht="98" customHeight="1">
      <c r="B436" s="3"/>
      <c r="G436" s="3"/>
      <c r="I436" s="3"/>
    </row>
    <row r="437" spans="2:9" ht="98" customHeight="1">
      <c r="B437" s="3"/>
      <c r="G437" s="3"/>
      <c r="I437" s="3"/>
    </row>
    <row r="438" spans="2:9" ht="98" customHeight="1">
      <c r="B438" s="3"/>
      <c r="G438" s="3"/>
      <c r="I438" s="3"/>
    </row>
    <row r="439" spans="2:9" ht="98" customHeight="1">
      <c r="B439" s="3"/>
      <c r="G439" s="3"/>
      <c r="I439" s="3"/>
    </row>
    <row r="440" spans="2:9" ht="98" customHeight="1">
      <c r="B440" s="3"/>
      <c r="G440" s="3"/>
      <c r="I440" s="3"/>
    </row>
    <row r="441" spans="2:9" ht="98" customHeight="1">
      <c r="B441" s="3"/>
      <c r="G441" s="3"/>
      <c r="I441" s="3"/>
    </row>
    <row r="442" spans="2:9" ht="98" customHeight="1">
      <c r="B442" s="3"/>
      <c r="G442" s="3"/>
      <c r="I442" s="3"/>
    </row>
    <row r="443" spans="2:9" ht="98" customHeight="1">
      <c r="B443" s="3"/>
      <c r="G443" s="3"/>
      <c r="I443" s="3"/>
    </row>
    <row r="444" spans="2:9" ht="98" customHeight="1">
      <c r="B444" s="3"/>
      <c r="G444" s="3"/>
      <c r="I444" s="3"/>
    </row>
    <row r="445" spans="2:9" ht="98" customHeight="1">
      <c r="B445" s="3"/>
      <c r="G445" s="3"/>
      <c r="I445" s="3"/>
    </row>
    <row r="446" spans="2:9" ht="98" customHeight="1">
      <c r="B446" s="3"/>
      <c r="G446" s="3"/>
      <c r="I446" s="3"/>
    </row>
    <row r="447" spans="2:9" ht="98" customHeight="1">
      <c r="B447" s="3"/>
      <c r="G447" s="3"/>
      <c r="I447" s="3"/>
    </row>
    <row r="448" spans="2:9" ht="98" customHeight="1">
      <c r="B448" s="3"/>
      <c r="G448" s="3"/>
      <c r="I448" s="3"/>
    </row>
    <row r="449" spans="2:9" ht="98" customHeight="1">
      <c r="B449" s="3"/>
      <c r="G449" s="3"/>
      <c r="I449" s="3"/>
    </row>
    <row r="450" spans="2:9" ht="98" customHeight="1">
      <c r="B450" s="3"/>
      <c r="G450" s="3"/>
      <c r="I450" s="3"/>
    </row>
    <row r="451" spans="2:9" ht="98" customHeight="1">
      <c r="B451" s="3"/>
      <c r="G451" s="3"/>
      <c r="I451" s="3"/>
    </row>
    <row r="452" spans="2:9" ht="98" customHeight="1">
      <c r="B452" s="3"/>
      <c r="G452" s="3"/>
      <c r="I452" s="3"/>
    </row>
    <row r="453" spans="2:9" ht="98" customHeight="1">
      <c r="B453" s="3"/>
      <c r="G453" s="3"/>
      <c r="I453" s="3"/>
    </row>
    <row r="454" spans="2:9" ht="98" customHeight="1">
      <c r="B454" s="3"/>
      <c r="G454" s="3"/>
      <c r="I454" s="3"/>
    </row>
    <row r="455" spans="2:9" ht="98" customHeight="1">
      <c r="B455" s="3"/>
      <c r="G455" s="3"/>
      <c r="I455" s="3"/>
    </row>
    <row r="456" spans="2:9" ht="98" customHeight="1">
      <c r="B456" s="3"/>
      <c r="G456" s="3"/>
      <c r="I456" s="3"/>
    </row>
    <row r="457" spans="2:9" ht="98" customHeight="1">
      <c r="B457" s="3"/>
      <c r="G457" s="3"/>
      <c r="I457" s="3"/>
    </row>
    <row r="458" spans="2:9" ht="98" customHeight="1">
      <c r="B458" s="3"/>
      <c r="G458" s="3"/>
      <c r="I458" s="3"/>
    </row>
    <row r="459" spans="2:9" ht="98" customHeight="1">
      <c r="B459" s="3"/>
      <c r="G459" s="3"/>
      <c r="I459" s="3"/>
    </row>
    <row r="460" spans="2:9" ht="98" customHeight="1">
      <c r="B460" s="3"/>
      <c r="G460" s="3"/>
      <c r="I460" s="3"/>
    </row>
    <row r="461" spans="2:9" ht="98" customHeight="1">
      <c r="B461" s="3"/>
      <c r="G461" s="3"/>
      <c r="I461" s="3"/>
    </row>
    <row r="462" spans="2:9" ht="98" customHeight="1">
      <c r="B462" s="3"/>
      <c r="G462" s="3"/>
      <c r="I462" s="3"/>
    </row>
    <row r="463" spans="2:9" ht="98" customHeight="1">
      <c r="B463" s="3"/>
      <c r="G463" s="3"/>
      <c r="I463" s="3"/>
    </row>
    <row r="464" spans="2:9" ht="98" customHeight="1">
      <c r="B464" s="3"/>
      <c r="G464" s="3"/>
      <c r="I464" s="3"/>
    </row>
    <row r="465" spans="2:9" ht="98" customHeight="1">
      <c r="B465" s="3"/>
      <c r="G465" s="3"/>
      <c r="I465" s="3"/>
    </row>
    <row r="466" spans="2:9" ht="98" customHeight="1">
      <c r="B466" s="3"/>
      <c r="G466" s="3"/>
      <c r="I466" s="3"/>
    </row>
    <row r="467" spans="2:9" ht="98" customHeight="1">
      <c r="B467" s="3"/>
      <c r="G467" s="3"/>
      <c r="I467" s="3"/>
    </row>
    <row r="468" spans="2:9" ht="98" customHeight="1">
      <c r="B468" s="3"/>
      <c r="G468" s="3"/>
      <c r="I468" s="3"/>
    </row>
    <row r="469" spans="2:9" ht="98" customHeight="1">
      <c r="B469" s="3"/>
      <c r="G469" s="3"/>
      <c r="I469" s="3"/>
    </row>
    <row r="470" spans="2:9" ht="98" customHeight="1">
      <c r="B470" s="3"/>
      <c r="G470" s="3"/>
      <c r="I470" s="3"/>
    </row>
    <row r="471" spans="2:9" ht="98" customHeight="1">
      <c r="B471" s="3"/>
      <c r="G471" s="3"/>
      <c r="I471" s="3"/>
    </row>
    <row r="472" spans="2:9" ht="98" customHeight="1">
      <c r="B472" s="3"/>
      <c r="G472" s="3"/>
      <c r="I472" s="3"/>
    </row>
    <row r="473" spans="2:9" ht="98" customHeight="1">
      <c r="B473" s="3"/>
      <c r="G473" s="3"/>
      <c r="I473" s="3"/>
    </row>
    <row r="474" spans="2:9" ht="98" customHeight="1">
      <c r="B474" s="3"/>
      <c r="G474" s="3"/>
      <c r="I474" s="3"/>
    </row>
    <row r="475" spans="2:9" ht="98" customHeight="1">
      <c r="B475" s="3"/>
      <c r="G475" s="3"/>
      <c r="I475" s="3"/>
    </row>
    <row r="476" spans="2:9" ht="98" customHeight="1">
      <c r="B476" s="3"/>
      <c r="G476" s="3"/>
      <c r="I476" s="3"/>
    </row>
    <row r="477" spans="2:9" ht="98" customHeight="1">
      <c r="B477" s="3"/>
      <c r="G477" s="3"/>
      <c r="I477" s="3"/>
    </row>
    <row r="478" spans="2:9" ht="98" customHeight="1">
      <c r="B478" s="3"/>
      <c r="G478" s="3"/>
      <c r="I478" s="3"/>
    </row>
    <row r="479" spans="2:9" ht="98" customHeight="1">
      <c r="B479" s="3"/>
      <c r="G479" s="3"/>
      <c r="I479" s="3"/>
    </row>
    <row r="480" spans="2:9" ht="98" customHeight="1">
      <c r="B480" s="3"/>
      <c r="G480" s="3"/>
      <c r="I480" s="3"/>
    </row>
    <row r="481" spans="2:9" ht="98" customHeight="1">
      <c r="B481" s="3"/>
      <c r="G481" s="3"/>
      <c r="I481" s="3"/>
    </row>
    <row r="482" spans="2:9" ht="98" customHeight="1">
      <c r="B482" s="3"/>
      <c r="G482" s="3"/>
      <c r="I482" s="3"/>
    </row>
    <row r="483" spans="2:9" ht="98" customHeight="1">
      <c r="B483" s="3"/>
      <c r="G483" s="3"/>
      <c r="I483" s="3"/>
    </row>
    <row r="484" spans="2:9" ht="98" customHeight="1">
      <c r="B484" s="3"/>
      <c r="G484" s="3"/>
      <c r="I484" s="3"/>
    </row>
    <row r="485" spans="2:9" ht="98" customHeight="1">
      <c r="B485" s="3"/>
      <c r="G485" s="3"/>
      <c r="I485" s="3"/>
    </row>
    <row r="486" spans="2:9" ht="98" customHeight="1">
      <c r="B486" s="3"/>
      <c r="G486" s="3"/>
      <c r="I486" s="3"/>
    </row>
    <row r="487" spans="2:9" ht="98" customHeight="1">
      <c r="B487" s="3"/>
      <c r="G487" s="3"/>
      <c r="I487" s="3"/>
    </row>
    <row r="488" spans="2:9" ht="98" customHeight="1">
      <c r="B488" s="3"/>
      <c r="G488" s="3"/>
      <c r="I488" s="3"/>
    </row>
    <row r="489" spans="2:9" ht="98" customHeight="1">
      <c r="B489" s="3"/>
      <c r="G489" s="3"/>
      <c r="I489" s="3"/>
    </row>
    <row r="490" spans="2:9" ht="98" customHeight="1">
      <c r="B490" s="3"/>
      <c r="G490" s="3"/>
      <c r="I490" s="3"/>
    </row>
    <row r="491" spans="2:9" ht="98" customHeight="1">
      <c r="B491" s="3"/>
      <c r="G491" s="3"/>
      <c r="I491" s="3"/>
    </row>
    <row r="492" spans="2:9" ht="98" customHeight="1">
      <c r="B492" s="3"/>
      <c r="G492" s="3"/>
      <c r="I492" s="3"/>
    </row>
    <row r="493" spans="2:9" ht="98" customHeight="1">
      <c r="B493" s="3"/>
      <c r="G493" s="3"/>
      <c r="I493" s="3"/>
    </row>
    <row r="494" spans="2:9" ht="98" customHeight="1">
      <c r="B494" s="3"/>
      <c r="G494" s="3"/>
      <c r="I494" s="3"/>
    </row>
    <row r="495" spans="2:9" ht="98" customHeight="1">
      <c r="B495" s="3"/>
      <c r="G495" s="3"/>
      <c r="I495" s="3"/>
    </row>
    <row r="496" spans="2:9" ht="98" customHeight="1">
      <c r="B496" s="3"/>
      <c r="G496" s="3"/>
      <c r="I496" s="3"/>
    </row>
    <row r="497" spans="2:9" ht="98" customHeight="1">
      <c r="B497" s="3"/>
      <c r="G497" s="3"/>
      <c r="I497" s="3"/>
    </row>
    <row r="498" spans="2:9" ht="98" customHeight="1">
      <c r="B498" s="3"/>
      <c r="G498" s="3"/>
      <c r="I498" s="3"/>
    </row>
    <row r="499" spans="2:9" ht="98" customHeight="1">
      <c r="B499" s="3"/>
      <c r="G499" s="3"/>
      <c r="I499" s="3"/>
    </row>
    <row r="500" spans="2:9" ht="98" customHeight="1">
      <c r="B500" s="3"/>
      <c r="G500" s="3"/>
      <c r="I500" s="3"/>
    </row>
    <row r="501" spans="2:9" ht="98" customHeight="1">
      <c r="B501" s="3"/>
      <c r="G501" s="3"/>
      <c r="I501" s="3"/>
    </row>
    <row r="502" spans="2:9" ht="98" customHeight="1">
      <c r="B502" s="3"/>
      <c r="G502" s="3"/>
      <c r="I502" s="3"/>
    </row>
    <row r="503" spans="2:9" ht="98" customHeight="1">
      <c r="B503" s="3"/>
      <c r="G503" s="3"/>
      <c r="I503" s="3"/>
    </row>
    <row r="504" spans="2:9" ht="98" customHeight="1">
      <c r="B504" s="3"/>
      <c r="G504" s="3"/>
      <c r="I504" s="3"/>
    </row>
    <row r="505" spans="2:9" ht="98" customHeight="1">
      <c r="B505" s="3"/>
      <c r="G505" s="3"/>
      <c r="I505" s="3"/>
    </row>
    <row r="506" spans="2:9" ht="98" customHeight="1">
      <c r="B506" s="3"/>
      <c r="G506" s="3"/>
      <c r="I506" s="3"/>
    </row>
    <row r="507" spans="2:9" ht="98" customHeight="1">
      <c r="B507" s="3"/>
      <c r="G507" s="3"/>
      <c r="I507" s="3"/>
    </row>
    <row r="508" spans="2:9" ht="98" customHeight="1">
      <c r="B508" s="3"/>
      <c r="G508" s="3"/>
      <c r="I508" s="3"/>
    </row>
    <row r="509" spans="2:9" ht="98" customHeight="1">
      <c r="B509" s="3"/>
      <c r="G509" s="3"/>
      <c r="I509" s="3"/>
    </row>
    <row r="510" spans="2:9" ht="98" customHeight="1">
      <c r="B510" s="3"/>
      <c r="G510" s="3"/>
      <c r="I510" s="3"/>
    </row>
    <row r="511" spans="2:9" ht="98" customHeight="1">
      <c r="B511" s="3"/>
      <c r="G511" s="3"/>
      <c r="I511" s="3"/>
    </row>
    <row r="512" spans="2:9" ht="98" customHeight="1">
      <c r="B512" s="3"/>
      <c r="G512" s="3"/>
      <c r="I512" s="3"/>
    </row>
    <row r="513" spans="2:9" ht="98" customHeight="1">
      <c r="B513" s="3"/>
      <c r="G513" s="3"/>
      <c r="I513" s="3"/>
    </row>
    <row r="514" spans="2:9" ht="98" customHeight="1">
      <c r="B514" s="3"/>
      <c r="G514" s="3"/>
      <c r="I514" s="3"/>
    </row>
    <row r="515" spans="2:9" ht="98" customHeight="1">
      <c r="B515" s="3"/>
      <c r="G515" s="3"/>
      <c r="I515" s="3"/>
    </row>
    <row r="516" spans="2:9" ht="98" customHeight="1">
      <c r="B516" s="3"/>
      <c r="G516" s="3"/>
      <c r="I516" s="3"/>
    </row>
    <row r="517" spans="2:9" ht="98" customHeight="1">
      <c r="B517" s="3"/>
      <c r="G517" s="3"/>
      <c r="I517" s="3"/>
    </row>
    <row r="518" spans="2:9" ht="98" customHeight="1">
      <c r="B518" s="3"/>
      <c r="G518" s="3"/>
      <c r="I518" s="3"/>
    </row>
    <row r="519" spans="2:9" ht="98" customHeight="1">
      <c r="B519" s="3"/>
      <c r="G519" s="3"/>
      <c r="I519" s="3"/>
    </row>
    <row r="520" spans="2:9" ht="98" customHeight="1">
      <c r="B520" s="3"/>
      <c r="G520" s="3"/>
      <c r="I520" s="3"/>
    </row>
    <row r="521" spans="2:9" ht="98" customHeight="1">
      <c r="B521" s="3"/>
      <c r="G521" s="3"/>
      <c r="I521" s="3"/>
    </row>
    <row r="522" spans="2:9" ht="98" customHeight="1">
      <c r="B522" s="3"/>
      <c r="G522" s="3"/>
      <c r="I522" s="3"/>
    </row>
    <row r="523" spans="2:9" ht="98" customHeight="1">
      <c r="B523" s="3"/>
      <c r="G523" s="3"/>
      <c r="I523" s="3"/>
    </row>
    <row r="524" spans="2:9" ht="98" customHeight="1">
      <c r="B524" s="3"/>
      <c r="G524" s="3"/>
      <c r="I524" s="3"/>
    </row>
    <row r="525" spans="2:9" ht="98" customHeight="1">
      <c r="B525" s="3"/>
      <c r="G525" s="3"/>
      <c r="I525" s="3"/>
    </row>
    <row r="526" spans="2:9" ht="98" customHeight="1">
      <c r="B526" s="3"/>
      <c r="G526" s="3"/>
      <c r="I526" s="3"/>
    </row>
    <row r="527" spans="2:9" ht="98" customHeight="1">
      <c r="B527" s="3"/>
      <c r="G527" s="3"/>
      <c r="I527" s="3"/>
    </row>
    <row r="528" spans="2:9" ht="98" customHeight="1">
      <c r="B528" s="3"/>
      <c r="G528" s="3"/>
      <c r="I528" s="3"/>
    </row>
    <row r="529" spans="2:9" ht="98" customHeight="1">
      <c r="B529" s="3"/>
      <c r="G529" s="3"/>
      <c r="I529" s="3"/>
    </row>
    <row r="530" spans="2:9" ht="98" customHeight="1">
      <c r="B530" s="3"/>
      <c r="G530" s="3"/>
      <c r="I530" s="3"/>
    </row>
    <row r="531" spans="2:9" ht="98" customHeight="1">
      <c r="B531" s="3"/>
      <c r="G531" s="3"/>
      <c r="I531" s="3"/>
    </row>
    <row r="532" spans="2:9" ht="98" customHeight="1">
      <c r="B532" s="3"/>
      <c r="G532" s="3"/>
      <c r="I532" s="3"/>
    </row>
    <row r="533" spans="2:9" ht="98" customHeight="1">
      <c r="B533" s="3"/>
      <c r="G533" s="3"/>
      <c r="I533" s="3"/>
    </row>
    <row r="534" spans="2:9" ht="98" customHeight="1">
      <c r="B534" s="3"/>
      <c r="G534" s="3"/>
      <c r="I534" s="3"/>
    </row>
    <row r="535" spans="2:9" ht="98" customHeight="1">
      <c r="B535" s="3"/>
      <c r="G535" s="3"/>
      <c r="I535" s="3"/>
    </row>
    <row r="536" spans="2:9" ht="98" customHeight="1">
      <c r="B536" s="3"/>
      <c r="G536" s="3"/>
      <c r="I536" s="3"/>
    </row>
    <row r="537" spans="2:9" ht="98" customHeight="1">
      <c r="B537" s="3"/>
      <c r="G537" s="3"/>
      <c r="I537" s="3"/>
    </row>
    <row r="538" spans="2:9" ht="98" customHeight="1">
      <c r="B538" s="3"/>
      <c r="G538" s="3"/>
      <c r="I538" s="3"/>
    </row>
    <row r="539" spans="2:9" ht="98" customHeight="1">
      <c r="B539" s="3"/>
      <c r="G539" s="3"/>
      <c r="I539" s="3"/>
    </row>
    <row r="540" spans="2:9" ht="98" customHeight="1">
      <c r="B540" s="3"/>
      <c r="G540" s="3"/>
      <c r="I540" s="3"/>
    </row>
    <row r="541" spans="2:9" ht="98" customHeight="1">
      <c r="B541" s="3"/>
      <c r="G541" s="3"/>
      <c r="I541" s="3"/>
    </row>
    <row r="542" spans="2:9" ht="98" customHeight="1">
      <c r="B542" s="3"/>
      <c r="G542" s="3"/>
      <c r="I542" s="3"/>
    </row>
    <row r="543" spans="2:9" ht="98" customHeight="1">
      <c r="B543" s="3"/>
      <c r="G543" s="3"/>
      <c r="I543" s="3"/>
    </row>
    <row r="544" spans="2:9" ht="98" customHeight="1">
      <c r="B544" s="3"/>
      <c r="G544" s="3"/>
      <c r="I544" s="3"/>
    </row>
    <row r="545" spans="2:9" ht="98" customHeight="1">
      <c r="B545" s="3"/>
      <c r="G545" s="3"/>
      <c r="I545" s="3"/>
    </row>
    <row r="546" spans="2:9" ht="98" customHeight="1">
      <c r="B546" s="3"/>
      <c r="G546" s="3"/>
      <c r="I546" s="3"/>
    </row>
    <row r="547" spans="2:9" ht="98" customHeight="1">
      <c r="B547" s="3"/>
      <c r="G547" s="3"/>
      <c r="I547" s="3"/>
    </row>
    <row r="548" spans="2:9" ht="98" customHeight="1">
      <c r="B548" s="3"/>
      <c r="G548" s="3"/>
      <c r="I548" s="3"/>
    </row>
    <row r="549" spans="2:9" ht="98" customHeight="1">
      <c r="B549" s="3"/>
      <c r="G549" s="3"/>
      <c r="I549" s="3"/>
    </row>
    <row r="550" spans="2:9" ht="98" customHeight="1">
      <c r="B550" s="3"/>
      <c r="G550" s="3"/>
      <c r="I550" s="3"/>
    </row>
    <row r="551" spans="2:9" ht="98" customHeight="1">
      <c r="B551" s="3"/>
      <c r="G551" s="3"/>
      <c r="I551" s="3"/>
    </row>
    <row r="552" spans="2:9" ht="98" customHeight="1">
      <c r="B552" s="3"/>
      <c r="G552" s="3"/>
      <c r="I552" s="3"/>
    </row>
    <row r="553" spans="2:9" ht="98" customHeight="1">
      <c r="B553" s="3"/>
      <c r="G553" s="3"/>
      <c r="I553" s="3"/>
    </row>
    <row r="554" spans="2:9" ht="98" customHeight="1">
      <c r="B554" s="3"/>
      <c r="G554" s="3"/>
      <c r="I554" s="3"/>
    </row>
    <row r="555" spans="2:9" ht="98" customHeight="1">
      <c r="B555" s="3"/>
      <c r="G555" s="3"/>
      <c r="I555" s="3"/>
    </row>
    <row r="556" spans="2:9" ht="98" customHeight="1">
      <c r="B556" s="3"/>
      <c r="G556" s="3"/>
      <c r="I556" s="3"/>
    </row>
    <row r="557" spans="2:9" ht="98" customHeight="1">
      <c r="B557" s="3"/>
      <c r="G557" s="3"/>
      <c r="I557" s="3"/>
    </row>
    <row r="558" spans="2:9" ht="98" customHeight="1">
      <c r="B558" s="3"/>
      <c r="G558" s="3"/>
      <c r="I558" s="3"/>
    </row>
    <row r="559" spans="2:9" ht="98" customHeight="1">
      <c r="B559" s="3"/>
      <c r="G559" s="3"/>
      <c r="I559" s="3"/>
    </row>
    <row r="560" spans="2:9" ht="98" customHeight="1">
      <c r="B560" s="3"/>
      <c r="G560" s="3"/>
      <c r="I560" s="3"/>
    </row>
    <row r="561" spans="2:9" ht="98" customHeight="1">
      <c r="B561" s="3"/>
      <c r="G561" s="3"/>
      <c r="I561" s="3"/>
    </row>
    <row r="562" spans="2:9" ht="98" customHeight="1">
      <c r="B562" s="3"/>
      <c r="G562" s="3"/>
      <c r="I562" s="3"/>
    </row>
    <row r="563" spans="2:9" ht="98" customHeight="1">
      <c r="B563" s="3"/>
      <c r="G563" s="3"/>
      <c r="I563" s="3"/>
    </row>
    <row r="564" spans="2:9" ht="98" customHeight="1">
      <c r="B564" s="3"/>
      <c r="G564" s="3"/>
      <c r="I564" s="3"/>
    </row>
    <row r="565" spans="2:9" ht="98" customHeight="1">
      <c r="B565" s="3"/>
      <c r="G565" s="3"/>
      <c r="I565" s="3"/>
    </row>
    <row r="566" spans="2:9" ht="98" customHeight="1">
      <c r="B566" s="3"/>
      <c r="G566" s="3"/>
      <c r="I566" s="3"/>
    </row>
    <row r="567" spans="2:9" ht="98" customHeight="1">
      <c r="B567" s="3"/>
      <c r="G567" s="3"/>
      <c r="I567" s="3"/>
    </row>
    <row r="568" spans="2:9" ht="98" customHeight="1">
      <c r="B568" s="3"/>
      <c r="G568" s="3"/>
      <c r="I568" s="3"/>
    </row>
    <row r="569" spans="2:9" ht="98" customHeight="1">
      <c r="B569" s="3"/>
      <c r="G569" s="3"/>
      <c r="I569" s="3"/>
    </row>
    <row r="570" spans="2:9" ht="98" customHeight="1">
      <c r="B570" s="3"/>
      <c r="G570" s="3"/>
      <c r="I570" s="3"/>
    </row>
    <row r="571" spans="2:9" ht="98" customHeight="1">
      <c r="B571" s="3"/>
      <c r="G571" s="3"/>
      <c r="I571" s="3"/>
    </row>
    <row r="572" spans="2:9" ht="98" customHeight="1">
      <c r="B572" s="3"/>
      <c r="G572" s="3"/>
      <c r="I572" s="3"/>
    </row>
    <row r="573" spans="2:9" ht="98" customHeight="1">
      <c r="B573" s="3"/>
      <c r="G573" s="3"/>
      <c r="I573" s="3"/>
    </row>
    <row r="574" spans="2:9" ht="98" customHeight="1">
      <c r="B574" s="3"/>
      <c r="G574" s="3"/>
      <c r="I574" s="3"/>
    </row>
    <row r="575" spans="2:9" ht="98" customHeight="1">
      <c r="B575" s="3"/>
      <c r="G575" s="3"/>
      <c r="I575" s="3"/>
    </row>
    <row r="576" spans="2:9" ht="98" customHeight="1">
      <c r="B576" s="3"/>
      <c r="G576" s="3"/>
      <c r="I576" s="3"/>
    </row>
    <row r="577" spans="2:9" ht="98" customHeight="1">
      <c r="B577" s="3"/>
      <c r="G577" s="3"/>
      <c r="I577" s="3"/>
    </row>
    <row r="578" spans="2:9" ht="98" customHeight="1">
      <c r="B578" s="3"/>
      <c r="G578" s="3"/>
      <c r="I578" s="3"/>
    </row>
    <row r="579" spans="2:9" ht="98" customHeight="1">
      <c r="B579" s="3"/>
      <c r="G579" s="3"/>
      <c r="I579" s="3"/>
    </row>
    <row r="580" spans="2:9" ht="98" customHeight="1">
      <c r="B580" s="3"/>
      <c r="G580" s="3"/>
      <c r="I580" s="3"/>
    </row>
    <row r="581" spans="2:9" ht="98" customHeight="1">
      <c r="B581" s="3"/>
      <c r="G581" s="3"/>
      <c r="I581" s="3"/>
    </row>
    <row r="582" spans="2:9" ht="98" customHeight="1">
      <c r="B582" s="3"/>
      <c r="G582" s="3"/>
      <c r="I582" s="3"/>
    </row>
    <row r="583" spans="2:9" ht="98" customHeight="1">
      <c r="B583" s="3"/>
      <c r="G583" s="3"/>
      <c r="I583" s="3"/>
    </row>
    <row r="584" spans="2:9" ht="98" customHeight="1">
      <c r="B584" s="3"/>
      <c r="G584" s="3"/>
      <c r="I584" s="3"/>
    </row>
    <row r="585" spans="2:9" ht="98" customHeight="1">
      <c r="B585" s="3"/>
      <c r="G585" s="3"/>
      <c r="I585" s="3"/>
    </row>
    <row r="586" spans="2:9" ht="98" customHeight="1">
      <c r="B586" s="3"/>
      <c r="G586" s="3"/>
      <c r="I586" s="3"/>
    </row>
    <row r="587" spans="2:9" ht="98" customHeight="1">
      <c r="B587" s="3"/>
      <c r="G587" s="3"/>
      <c r="I587" s="3"/>
    </row>
    <row r="588" spans="2:9" ht="98" customHeight="1">
      <c r="B588" s="3"/>
      <c r="G588" s="3"/>
      <c r="I588" s="3"/>
    </row>
    <row r="589" spans="2:9" ht="98" customHeight="1">
      <c r="B589" s="3"/>
      <c r="G589" s="3"/>
      <c r="I589" s="3"/>
    </row>
    <row r="590" spans="2:9" ht="98" customHeight="1">
      <c r="B590" s="3"/>
      <c r="G590" s="3"/>
      <c r="I590" s="3"/>
    </row>
    <row r="591" spans="2:9" ht="98" customHeight="1">
      <c r="B591" s="3"/>
      <c r="G591" s="3"/>
      <c r="I591" s="3"/>
    </row>
    <row r="592" spans="2:9" ht="98" customHeight="1">
      <c r="B592" s="3"/>
      <c r="G592" s="3"/>
      <c r="I592" s="3"/>
    </row>
    <row r="593" spans="2:9" ht="98" customHeight="1">
      <c r="B593" s="3"/>
      <c r="G593" s="3"/>
      <c r="I593" s="3"/>
    </row>
    <row r="594" spans="2:9" ht="98" customHeight="1">
      <c r="B594" s="3"/>
      <c r="G594" s="3"/>
      <c r="I594" s="3"/>
    </row>
    <row r="595" spans="2:9" ht="98" customHeight="1">
      <c r="B595" s="3"/>
      <c r="G595" s="3"/>
      <c r="I595" s="3"/>
    </row>
    <row r="596" spans="2:9" ht="98" customHeight="1">
      <c r="B596" s="3"/>
      <c r="G596" s="3"/>
      <c r="I596" s="3"/>
    </row>
    <row r="597" spans="2:9" ht="98" customHeight="1">
      <c r="B597" s="3"/>
      <c r="G597" s="3"/>
      <c r="I597" s="3"/>
    </row>
    <row r="598" spans="2:9" ht="98" customHeight="1">
      <c r="B598" s="3"/>
      <c r="G598" s="3"/>
      <c r="I598" s="3"/>
    </row>
    <row r="599" spans="2:9" ht="98" customHeight="1">
      <c r="B599" s="3"/>
      <c r="G599" s="3"/>
      <c r="I599" s="3"/>
    </row>
    <row r="600" spans="2:9" ht="98" customHeight="1">
      <c r="B600" s="3"/>
      <c r="G600" s="3"/>
      <c r="I600" s="3"/>
    </row>
    <row r="601" spans="2:9" ht="98" customHeight="1">
      <c r="B601" s="3"/>
      <c r="G601" s="3"/>
      <c r="I601" s="3"/>
    </row>
    <row r="602" spans="2:9" ht="98" customHeight="1">
      <c r="B602" s="3"/>
      <c r="G602" s="3"/>
      <c r="I602" s="3"/>
    </row>
    <row r="603" spans="2:9" ht="98" customHeight="1">
      <c r="B603" s="3"/>
      <c r="G603" s="3"/>
      <c r="I603" s="3"/>
    </row>
    <row r="604" spans="2:9" ht="98" customHeight="1">
      <c r="B604" s="3"/>
      <c r="G604" s="3"/>
      <c r="I604" s="3"/>
    </row>
    <row r="605" spans="2:9" ht="98" customHeight="1">
      <c r="B605" s="3"/>
      <c r="G605" s="3"/>
      <c r="I605" s="3"/>
    </row>
    <row r="606" spans="2:9" ht="98" customHeight="1">
      <c r="B606" s="3"/>
      <c r="G606" s="3"/>
      <c r="I606" s="3"/>
    </row>
    <row r="607" spans="2:9" ht="98" customHeight="1">
      <c r="B607" s="3"/>
      <c r="G607" s="3"/>
      <c r="I607" s="3"/>
    </row>
    <row r="608" spans="2:9" ht="98" customHeight="1">
      <c r="B608" s="3"/>
      <c r="G608" s="3"/>
      <c r="I608" s="3"/>
    </row>
    <row r="609" spans="2:9" ht="98" customHeight="1">
      <c r="B609" s="3"/>
      <c r="G609" s="3"/>
      <c r="I609" s="3"/>
    </row>
    <row r="610" spans="2:9" ht="98" customHeight="1">
      <c r="B610" s="3"/>
      <c r="G610" s="3"/>
      <c r="I610" s="3"/>
    </row>
    <row r="611" spans="2:9" ht="98" customHeight="1">
      <c r="B611" s="3"/>
      <c r="G611" s="3"/>
      <c r="I611" s="3"/>
    </row>
    <row r="612" spans="2:9" ht="98" customHeight="1">
      <c r="B612" s="3"/>
      <c r="G612" s="3"/>
      <c r="I612" s="3"/>
    </row>
    <row r="613" spans="2:9" ht="98" customHeight="1">
      <c r="B613" s="3"/>
      <c r="G613" s="3"/>
      <c r="I613" s="3"/>
    </row>
    <row r="614" spans="2:9" ht="98" customHeight="1">
      <c r="B614" s="3"/>
      <c r="G614" s="3"/>
      <c r="I614" s="3"/>
    </row>
    <row r="615" spans="2:9" ht="98" customHeight="1">
      <c r="B615" s="3"/>
      <c r="G615" s="3"/>
      <c r="I615" s="3"/>
    </row>
    <row r="616" spans="2:9" ht="98" customHeight="1">
      <c r="B616" s="3"/>
      <c r="G616" s="3"/>
      <c r="I616" s="3"/>
    </row>
    <row r="617" spans="2:9" ht="98" customHeight="1">
      <c r="B617" s="3"/>
      <c r="G617" s="3"/>
      <c r="I617" s="3"/>
    </row>
    <row r="618" spans="2:9" ht="98" customHeight="1">
      <c r="B618" s="3"/>
      <c r="G618" s="3"/>
      <c r="I618" s="3"/>
    </row>
    <row r="619" spans="2:9" ht="98" customHeight="1">
      <c r="B619" s="3"/>
      <c r="G619" s="3"/>
      <c r="I619" s="3"/>
    </row>
    <row r="620" spans="2:9" ht="98" customHeight="1">
      <c r="B620" s="3"/>
      <c r="G620" s="3"/>
      <c r="I620" s="3"/>
    </row>
    <row r="621" spans="2:9" ht="98" customHeight="1">
      <c r="B621" s="3"/>
      <c r="G621" s="3"/>
      <c r="I621" s="3"/>
    </row>
    <row r="622" spans="2:9" ht="98" customHeight="1">
      <c r="B622" s="3"/>
      <c r="G622" s="3"/>
      <c r="I622" s="3"/>
    </row>
    <row r="623" spans="2:9" ht="98" customHeight="1">
      <c r="B623" s="3"/>
      <c r="G623" s="3"/>
      <c r="I623" s="3"/>
    </row>
    <row r="624" spans="2:9" ht="98" customHeight="1">
      <c r="B624" s="3"/>
      <c r="G624" s="3"/>
      <c r="I624" s="3"/>
    </row>
    <row r="625" spans="2:9" ht="98" customHeight="1">
      <c r="B625" s="3"/>
      <c r="G625" s="3"/>
      <c r="I625" s="3"/>
    </row>
    <row r="626" spans="2:9" ht="98" customHeight="1">
      <c r="B626" s="3"/>
      <c r="G626" s="3"/>
      <c r="I626" s="3"/>
    </row>
    <row r="627" spans="2:9" ht="98" customHeight="1">
      <c r="B627" s="3"/>
      <c r="G627" s="3"/>
      <c r="I627" s="3"/>
    </row>
    <row r="628" spans="2:9" ht="98" customHeight="1">
      <c r="B628" s="3"/>
      <c r="G628" s="3"/>
      <c r="I628" s="3"/>
    </row>
    <row r="629" spans="2:9" ht="98" customHeight="1">
      <c r="B629" s="3"/>
      <c r="G629" s="3"/>
      <c r="I629" s="3"/>
    </row>
    <row r="630" spans="2:9" ht="98" customHeight="1">
      <c r="B630" s="3"/>
      <c r="G630" s="3"/>
      <c r="I630" s="3"/>
    </row>
    <row r="631" spans="2:9" ht="98" customHeight="1">
      <c r="B631" s="3"/>
      <c r="G631" s="3"/>
      <c r="I631" s="3"/>
    </row>
    <row r="632" spans="2:9" ht="98" customHeight="1">
      <c r="B632" s="3"/>
      <c r="G632" s="3"/>
      <c r="I632" s="3"/>
    </row>
    <row r="633" spans="2:9" ht="98" customHeight="1">
      <c r="B633" s="3"/>
      <c r="G633" s="3"/>
      <c r="I633" s="3"/>
    </row>
    <row r="634" spans="2:9" ht="98" customHeight="1">
      <c r="B634" s="3"/>
      <c r="G634" s="3"/>
      <c r="I634" s="3"/>
    </row>
    <row r="635" spans="2:9" ht="98" customHeight="1">
      <c r="B635" s="3"/>
      <c r="G635" s="3"/>
      <c r="I635" s="3"/>
    </row>
    <row r="636" spans="2:9" ht="98" customHeight="1">
      <c r="B636" s="3"/>
      <c r="G636" s="3"/>
      <c r="I636" s="3"/>
    </row>
    <row r="637" spans="2:9" ht="98" customHeight="1">
      <c r="B637" s="3"/>
      <c r="G637" s="3"/>
      <c r="I637" s="3"/>
    </row>
    <row r="638" spans="2:9" ht="98" customHeight="1">
      <c r="B638" s="3"/>
      <c r="G638" s="3"/>
      <c r="I638" s="3"/>
    </row>
    <row r="639" spans="2:9" ht="98" customHeight="1">
      <c r="B639" s="3"/>
      <c r="G639" s="3"/>
      <c r="I639" s="3"/>
    </row>
    <row r="640" spans="2:9" ht="98" customHeight="1">
      <c r="B640" s="3"/>
      <c r="G640" s="3"/>
      <c r="I640" s="3"/>
    </row>
    <row r="641" spans="2:9" ht="98" customHeight="1">
      <c r="B641" s="3"/>
      <c r="G641" s="3"/>
      <c r="I641" s="3"/>
    </row>
    <row r="642" spans="2:9" ht="98" customHeight="1">
      <c r="B642" s="3"/>
      <c r="G642" s="3"/>
      <c r="I642" s="3"/>
    </row>
    <row r="643" spans="2:9" ht="98" customHeight="1">
      <c r="B643" s="3"/>
      <c r="G643" s="3"/>
      <c r="I643" s="3"/>
    </row>
    <row r="644" spans="2:9" ht="98" customHeight="1">
      <c r="B644" s="3"/>
      <c r="G644" s="3"/>
      <c r="I644" s="3"/>
    </row>
    <row r="645" spans="2:9" ht="98" customHeight="1">
      <c r="B645" s="3"/>
      <c r="G645" s="3"/>
      <c r="I645" s="3"/>
    </row>
    <row r="646" spans="2:9" ht="98" customHeight="1">
      <c r="B646" s="3"/>
      <c r="G646" s="3"/>
      <c r="I646" s="3"/>
    </row>
    <row r="647" spans="2:9" ht="98" customHeight="1">
      <c r="B647" s="3"/>
      <c r="G647" s="3"/>
      <c r="I647" s="3"/>
    </row>
    <row r="648" spans="2:9" ht="98" customHeight="1">
      <c r="B648" s="3"/>
      <c r="G648" s="3"/>
      <c r="I648" s="3"/>
    </row>
    <row r="649" spans="2:9" ht="98" customHeight="1">
      <c r="B649" s="3"/>
      <c r="G649" s="3"/>
      <c r="I649" s="3"/>
    </row>
    <row r="650" spans="2:9" ht="98" customHeight="1">
      <c r="B650" s="3"/>
      <c r="G650" s="3"/>
      <c r="I650" s="3"/>
    </row>
    <row r="651" spans="2:9" ht="98" customHeight="1">
      <c r="B651" s="3"/>
      <c r="G651" s="3"/>
      <c r="I651" s="3"/>
    </row>
    <row r="652" spans="2:9" ht="98" customHeight="1">
      <c r="B652" s="3"/>
      <c r="G652" s="3"/>
      <c r="I652" s="3"/>
    </row>
    <row r="653" spans="2:9" ht="98" customHeight="1">
      <c r="B653" s="3"/>
      <c r="G653" s="3"/>
      <c r="I653" s="3"/>
    </row>
    <row r="654" spans="2:9" ht="98" customHeight="1">
      <c r="B654" s="3"/>
      <c r="G654" s="3"/>
      <c r="I654" s="3"/>
    </row>
    <row r="655" spans="2:9" ht="98" customHeight="1">
      <c r="B655" s="3"/>
      <c r="G655" s="3"/>
      <c r="I655" s="3"/>
    </row>
    <row r="656" spans="2:9" ht="98" customHeight="1">
      <c r="B656" s="3"/>
      <c r="G656" s="3"/>
      <c r="I656" s="3"/>
    </row>
    <row r="657" spans="2:9" ht="98" customHeight="1">
      <c r="B657" s="3"/>
      <c r="G657" s="3"/>
      <c r="I657" s="3"/>
    </row>
    <row r="658" spans="2:9" ht="98" customHeight="1">
      <c r="B658" s="3"/>
      <c r="G658" s="3"/>
      <c r="I658" s="3"/>
    </row>
    <row r="659" spans="2:9" ht="98" customHeight="1">
      <c r="B659" s="3"/>
      <c r="G659" s="3"/>
      <c r="I659" s="3"/>
    </row>
    <row r="660" spans="2:9" ht="98" customHeight="1">
      <c r="B660" s="3"/>
      <c r="G660" s="3"/>
      <c r="I660" s="3"/>
    </row>
    <row r="661" spans="2:9" ht="98" customHeight="1">
      <c r="B661" s="3"/>
      <c r="G661" s="3"/>
      <c r="I661" s="3"/>
    </row>
    <row r="662" spans="2:9" ht="98" customHeight="1">
      <c r="B662" s="3"/>
      <c r="G662" s="3"/>
      <c r="I662" s="3"/>
    </row>
    <row r="663" spans="2:9" ht="98" customHeight="1">
      <c r="B663" s="3"/>
      <c r="G663" s="3"/>
      <c r="I663" s="3"/>
    </row>
    <row r="664" spans="2:9" ht="98" customHeight="1">
      <c r="B664" s="3"/>
      <c r="G664" s="3"/>
      <c r="I664" s="3"/>
    </row>
    <row r="665" spans="2:9" ht="98" customHeight="1">
      <c r="B665" s="3"/>
      <c r="G665" s="3"/>
      <c r="I665" s="3"/>
    </row>
    <row r="666" spans="2:9" ht="98" customHeight="1">
      <c r="B666" s="3"/>
      <c r="G666" s="3"/>
      <c r="I666" s="3"/>
    </row>
    <row r="667" spans="2:9" ht="98" customHeight="1">
      <c r="B667" s="3"/>
      <c r="G667" s="3"/>
      <c r="I667" s="3"/>
    </row>
    <row r="668" spans="2:9" ht="98" customHeight="1">
      <c r="B668" s="3"/>
      <c r="G668" s="3"/>
      <c r="I668" s="3"/>
    </row>
    <row r="669" spans="2:9" ht="98" customHeight="1">
      <c r="B669" s="3"/>
      <c r="G669" s="3"/>
      <c r="I669" s="3"/>
    </row>
    <row r="670" spans="2:9" ht="98" customHeight="1">
      <c r="B670" s="3"/>
      <c r="G670" s="3"/>
      <c r="I670" s="3"/>
    </row>
    <row r="671" spans="2:9" ht="98" customHeight="1">
      <c r="B671" s="3"/>
      <c r="G671" s="3"/>
      <c r="I671" s="3"/>
    </row>
    <row r="672" spans="2:9" ht="98" customHeight="1">
      <c r="B672" s="3"/>
      <c r="G672" s="3"/>
      <c r="I672" s="3"/>
    </row>
    <row r="673" spans="2:9" ht="98" customHeight="1">
      <c r="B673" s="3"/>
      <c r="G673" s="3"/>
      <c r="I673" s="3"/>
    </row>
    <row r="674" spans="2:9" ht="98" customHeight="1">
      <c r="B674" s="3"/>
      <c r="G674" s="3"/>
      <c r="I674" s="3"/>
    </row>
    <row r="675" spans="2:9" ht="98" customHeight="1">
      <c r="B675" s="3"/>
      <c r="G675" s="3"/>
      <c r="I675" s="3"/>
    </row>
    <row r="676" spans="2:9" ht="98" customHeight="1">
      <c r="B676" s="3"/>
      <c r="G676" s="3"/>
      <c r="I676" s="3"/>
    </row>
    <row r="677" spans="2:9" ht="98" customHeight="1">
      <c r="B677" s="3"/>
      <c r="G677" s="3"/>
      <c r="I677" s="3"/>
    </row>
    <row r="678" spans="2:9" ht="98" customHeight="1">
      <c r="B678" s="3"/>
      <c r="G678" s="3"/>
      <c r="I678" s="3"/>
    </row>
    <row r="679" spans="2:9" ht="98" customHeight="1">
      <c r="B679" s="3"/>
      <c r="G679" s="3"/>
      <c r="I679" s="3"/>
    </row>
    <row r="680" spans="2:9" ht="98" customHeight="1">
      <c r="B680" s="3"/>
      <c r="G680" s="3"/>
      <c r="I680" s="3"/>
    </row>
    <row r="681" spans="2:9" ht="98" customHeight="1">
      <c r="B681" s="3"/>
      <c r="G681" s="3"/>
      <c r="I681" s="3"/>
    </row>
    <row r="682" spans="2:9" ht="98" customHeight="1">
      <c r="B682" s="3"/>
      <c r="G682" s="3"/>
      <c r="I682" s="3"/>
    </row>
    <row r="683" spans="2:9" ht="98" customHeight="1">
      <c r="B683" s="3"/>
      <c r="G683" s="3"/>
      <c r="I683" s="3"/>
    </row>
    <row r="684" spans="2:9" ht="98" customHeight="1">
      <c r="B684" s="3"/>
      <c r="G684" s="3"/>
      <c r="I684" s="3"/>
    </row>
    <row r="685" spans="2:9" ht="98" customHeight="1">
      <c r="B685" s="3"/>
      <c r="G685" s="3"/>
      <c r="I685" s="3"/>
    </row>
    <row r="686" spans="2:9" ht="98" customHeight="1">
      <c r="B686" s="3"/>
      <c r="G686" s="3"/>
      <c r="I686" s="3"/>
    </row>
    <row r="687" spans="2:9" ht="98" customHeight="1">
      <c r="B687" s="3"/>
      <c r="G687" s="3"/>
      <c r="I687" s="3"/>
    </row>
    <row r="688" spans="2:9" ht="98" customHeight="1">
      <c r="B688" s="3"/>
      <c r="G688" s="3"/>
      <c r="I688" s="3"/>
    </row>
    <row r="689" spans="2:9" ht="98" customHeight="1">
      <c r="B689" s="3"/>
      <c r="G689" s="3"/>
      <c r="I689" s="3"/>
    </row>
    <row r="690" spans="2:9" ht="98" customHeight="1">
      <c r="B690" s="3"/>
      <c r="G690" s="3"/>
      <c r="I690" s="3"/>
    </row>
    <row r="691" spans="2:9" ht="98" customHeight="1">
      <c r="B691" s="3"/>
      <c r="G691" s="3"/>
      <c r="I691" s="3"/>
    </row>
    <row r="692" spans="2:9" ht="98" customHeight="1">
      <c r="B692" s="3"/>
      <c r="G692" s="3"/>
      <c r="I692" s="3"/>
    </row>
    <row r="693" spans="2:9" ht="98" customHeight="1">
      <c r="B693" s="3"/>
      <c r="G693" s="3"/>
      <c r="I693" s="3"/>
    </row>
    <row r="694" spans="2:9" ht="98" customHeight="1">
      <c r="B694" s="3"/>
      <c r="G694" s="3"/>
      <c r="I694" s="3"/>
    </row>
    <row r="695" spans="2:9" ht="98" customHeight="1">
      <c r="B695" s="3"/>
      <c r="G695" s="3"/>
      <c r="I695" s="3"/>
    </row>
    <row r="696" spans="2:9" ht="98" customHeight="1">
      <c r="B696" s="3"/>
      <c r="G696" s="3"/>
      <c r="I696" s="3"/>
    </row>
    <row r="697" spans="2:9" ht="98" customHeight="1">
      <c r="B697" s="3"/>
      <c r="G697" s="3"/>
      <c r="I697" s="3"/>
    </row>
    <row r="698" spans="2:9" ht="98" customHeight="1">
      <c r="B698" s="3"/>
      <c r="G698" s="3"/>
      <c r="I698" s="3"/>
    </row>
    <row r="699" spans="2:9" ht="98" customHeight="1">
      <c r="B699" s="3"/>
      <c r="G699" s="3"/>
      <c r="I699" s="3"/>
    </row>
    <row r="700" spans="2:9" ht="98" customHeight="1">
      <c r="B700" s="3"/>
      <c r="G700" s="3"/>
      <c r="I700" s="3"/>
    </row>
    <row r="701" spans="2:9" ht="98" customHeight="1">
      <c r="B701" s="3"/>
      <c r="G701" s="3"/>
      <c r="I701" s="3"/>
    </row>
    <row r="702" spans="2:9" ht="98" customHeight="1">
      <c r="B702" s="3"/>
      <c r="G702" s="3"/>
      <c r="I702" s="3"/>
    </row>
    <row r="703" spans="2:9" ht="98" customHeight="1">
      <c r="B703" s="3"/>
      <c r="G703" s="3"/>
      <c r="I703" s="3"/>
    </row>
    <row r="704" spans="2:9" ht="98" customHeight="1">
      <c r="B704" s="3"/>
      <c r="G704" s="3"/>
      <c r="I704" s="3"/>
    </row>
    <row r="705" spans="2:9" ht="98" customHeight="1">
      <c r="B705" s="3"/>
      <c r="G705" s="3"/>
      <c r="I705" s="3"/>
    </row>
    <row r="706" spans="2:9" ht="98" customHeight="1">
      <c r="B706" s="3"/>
      <c r="G706" s="3"/>
      <c r="I706" s="3"/>
    </row>
    <row r="707" spans="2:9" ht="98" customHeight="1">
      <c r="B707" s="3"/>
      <c r="G707" s="3"/>
      <c r="I707" s="3"/>
    </row>
    <row r="708" spans="2:9" ht="98" customHeight="1">
      <c r="B708" s="3"/>
      <c r="G708" s="3"/>
      <c r="I708" s="3"/>
    </row>
    <row r="709" spans="2:9" ht="98" customHeight="1">
      <c r="B709" s="3"/>
      <c r="G709" s="3"/>
      <c r="I709" s="3"/>
    </row>
    <row r="710" spans="2:9" ht="98" customHeight="1">
      <c r="B710" s="3"/>
      <c r="G710" s="3"/>
      <c r="I710" s="3"/>
    </row>
    <row r="711" spans="2:9" ht="98" customHeight="1">
      <c r="B711" s="3"/>
      <c r="G711" s="3"/>
      <c r="I711" s="3"/>
    </row>
    <row r="712" spans="2:9" ht="98" customHeight="1">
      <c r="B712" s="3"/>
      <c r="G712" s="3"/>
      <c r="I712" s="3"/>
    </row>
    <row r="713" spans="2:9" ht="98" customHeight="1">
      <c r="B713" s="3"/>
      <c r="G713" s="3"/>
      <c r="I713" s="3"/>
    </row>
    <row r="714" spans="2:9" ht="98" customHeight="1">
      <c r="B714" s="3"/>
      <c r="G714" s="3"/>
      <c r="I714" s="3"/>
    </row>
    <row r="715" spans="2:9" ht="98" customHeight="1">
      <c r="B715" s="3"/>
      <c r="G715" s="3"/>
      <c r="I715" s="3"/>
    </row>
    <row r="716" spans="2:9" ht="98" customHeight="1">
      <c r="B716" s="3"/>
      <c r="G716" s="3"/>
      <c r="I716" s="3"/>
    </row>
    <row r="717" spans="2:9" ht="98" customHeight="1">
      <c r="B717" s="3"/>
      <c r="G717" s="3"/>
      <c r="I717" s="3"/>
    </row>
    <row r="718" spans="2:9" ht="98" customHeight="1">
      <c r="B718" s="3"/>
      <c r="G718" s="3"/>
      <c r="I718" s="3"/>
    </row>
    <row r="719" spans="2:9" ht="98" customHeight="1">
      <c r="B719" s="3"/>
      <c r="G719" s="3"/>
      <c r="I719" s="3"/>
    </row>
    <row r="720" spans="2:9" ht="98" customHeight="1">
      <c r="B720" s="3"/>
      <c r="G720" s="3"/>
      <c r="I720" s="3"/>
    </row>
    <row r="721" spans="2:9" ht="98" customHeight="1">
      <c r="B721" s="3"/>
      <c r="G721" s="3"/>
      <c r="I721" s="3"/>
    </row>
    <row r="722" spans="2:9" ht="98" customHeight="1">
      <c r="B722" s="3"/>
      <c r="G722" s="3"/>
      <c r="I722" s="3"/>
    </row>
    <row r="723" spans="2:9" ht="98" customHeight="1">
      <c r="B723" s="3"/>
      <c r="G723" s="3"/>
      <c r="I723" s="3"/>
    </row>
    <row r="724" spans="2:9" ht="98" customHeight="1">
      <c r="B724" s="3"/>
      <c r="G724" s="3"/>
      <c r="I724" s="3"/>
    </row>
    <row r="725" spans="2:9" ht="98" customHeight="1">
      <c r="B725" s="3"/>
      <c r="G725" s="3"/>
      <c r="I725" s="3"/>
    </row>
    <row r="726" spans="2:9" ht="98" customHeight="1">
      <c r="B726" s="3"/>
      <c r="G726" s="3"/>
      <c r="I726" s="3"/>
    </row>
    <row r="727" spans="2:9" ht="98" customHeight="1">
      <c r="B727" s="3"/>
      <c r="G727" s="3"/>
      <c r="I727" s="3"/>
    </row>
    <row r="728" spans="2:9" ht="98" customHeight="1">
      <c r="B728" s="3"/>
      <c r="G728" s="3"/>
      <c r="I728" s="3"/>
    </row>
    <row r="729" spans="2:9" ht="98" customHeight="1">
      <c r="B729" s="3"/>
      <c r="G729" s="3"/>
      <c r="I729" s="3"/>
    </row>
    <row r="730" spans="2:9" ht="98" customHeight="1">
      <c r="B730" s="3"/>
      <c r="G730" s="3"/>
      <c r="I730" s="3"/>
    </row>
    <row r="731" spans="2:9" ht="98" customHeight="1">
      <c r="B731" s="3"/>
      <c r="G731" s="3"/>
      <c r="I731" s="3"/>
    </row>
    <row r="732" spans="2:9" ht="98" customHeight="1">
      <c r="B732" s="3"/>
      <c r="G732" s="3"/>
      <c r="I732" s="3"/>
    </row>
    <row r="733" spans="2:9" ht="98" customHeight="1">
      <c r="B733" s="3"/>
      <c r="G733" s="3"/>
      <c r="I733" s="3"/>
    </row>
    <row r="734" spans="2:9" ht="98" customHeight="1">
      <c r="B734" s="3"/>
      <c r="G734" s="3"/>
      <c r="I734" s="3"/>
    </row>
    <row r="735" spans="2:9" ht="98" customHeight="1">
      <c r="B735" s="3"/>
      <c r="G735" s="3"/>
      <c r="I735" s="3"/>
    </row>
    <row r="736" spans="2:9" ht="98" customHeight="1">
      <c r="B736" s="3"/>
      <c r="G736" s="3"/>
      <c r="I736" s="3"/>
    </row>
    <row r="737" spans="2:9" ht="98" customHeight="1">
      <c r="B737" s="3"/>
      <c r="G737" s="3"/>
      <c r="I737" s="3"/>
    </row>
    <row r="738" spans="2:9" ht="98" customHeight="1">
      <c r="B738" s="3"/>
      <c r="G738" s="3"/>
      <c r="I738" s="3"/>
    </row>
    <row r="739" spans="2:9" ht="98" customHeight="1">
      <c r="B739" s="3"/>
      <c r="G739" s="3"/>
      <c r="I739" s="3"/>
    </row>
    <row r="740" spans="2:9" ht="98" customHeight="1">
      <c r="B740" s="3"/>
      <c r="G740" s="3"/>
      <c r="I740" s="3"/>
    </row>
    <row r="741" spans="2:9" ht="98" customHeight="1">
      <c r="B741" s="3"/>
      <c r="G741" s="3"/>
      <c r="I741" s="3"/>
    </row>
    <row r="742" spans="2:9" ht="98" customHeight="1">
      <c r="B742" s="3"/>
      <c r="G742" s="3"/>
      <c r="I742" s="3"/>
    </row>
    <row r="743" spans="2:9" ht="98" customHeight="1">
      <c r="B743" s="3"/>
      <c r="G743" s="3"/>
      <c r="I743" s="3"/>
    </row>
    <row r="744" spans="2:9" ht="98" customHeight="1">
      <c r="B744" s="3"/>
      <c r="G744" s="3"/>
      <c r="I744" s="3"/>
    </row>
    <row r="745" spans="2:9" ht="98" customHeight="1">
      <c r="B745" s="3"/>
      <c r="G745" s="3"/>
      <c r="I745" s="3"/>
    </row>
    <row r="746" spans="2:9" ht="98" customHeight="1">
      <c r="B746" s="3"/>
      <c r="G746" s="3"/>
      <c r="I746" s="3"/>
    </row>
    <row r="747" spans="2:9" ht="98" customHeight="1">
      <c r="B747" s="3"/>
      <c r="G747" s="3"/>
      <c r="I747" s="3"/>
    </row>
    <row r="748" spans="2:9" ht="98" customHeight="1">
      <c r="B748" s="3"/>
      <c r="G748" s="3"/>
      <c r="I748" s="3"/>
    </row>
    <row r="749" spans="2:9" ht="98" customHeight="1">
      <c r="B749" s="3"/>
      <c r="G749" s="3"/>
      <c r="I749" s="3"/>
    </row>
    <row r="750" spans="2:9" ht="98" customHeight="1">
      <c r="B750" s="3"/>
      <c r="G750" s="3"/>
      <c r="I750" s="3"/>
    </row>
    <row r="751" spans="2:9" ht="98" customHeight="1">
      <c r="B751" s="3"/>
      <c r="G751" s="3"/>
      <c r="I751" s="3"/>
    </row>
    <row r="752" spans="2:9" ht="98" customHeight="1">
      <c r="B752" s="3"/>
      <c r="G752" s="3"/>
      <c r="I752" s="3"/>
    </row>
    <row r="753" spans="2:9" ht="98" customHeight="1">
      <c r="B753" s="3"/>
      <c r="G753" s="3"/>
      <c r="I753" s="3"/>
    </row>
    <row r="754" spans="2:9" ht="98" customHeight="1">
      <c r="B754" s="3"/>
      <c r="G754" s="3"/>
      <c r="I754" s="3"/>
    </row>
    <row r="755" spans="2:9" ht="98" customHeight="1">
      <c r="B755" s="3"/>
      <c r="G755" s="3"/>
      <c r="I755" s="3"/>
    </row>
    <row r="756" spans="2:9" ht="98" customHeight="1">
      <c r="B756" s="3"/>
      <c r="G756" s="3"/>
      <c r="I756" s="3"/>
    </row>
    <row r="757" spans="2:9" ht="98" customHeight="1">
      <c r="B757" s="3"/>
      <c r="G757" s="3"/>
      <c r="I757" s="3"/>
    </row>
    <row r="758" spans="2:9" ht="98" customHeight="1">
      <c r="B758" s="3"/>
      <c r="G758" s="3"/>
      <c r="I758" s="3"/>
    </row>
    <row r="759" spans="2:9" ht="98" customHeight="1">
      <c r="B759" s="3"/>
      <c r="G759" s="3"/>
      <c r="I759" s="3"/>
    </row>
    <row r="760" spans="2:9" ht="98" customHeight="1">
      <c r="B760" s="3"/>
      <c r="G760" s="3"/>
      <c r="I760" s="3"/>
    </row>
    <row r="761" spans="2:9" ht="98" customHeight="1">
      <c r="B761" s="3"/>
      <c r="G761" s="3"/>
      <c r="I761" s="3"/>
    </row>
    <row r="762" spans="2:9" ht="98" customHeight="1">
      <c r="B762" s="3"/>
      <c r="G762" s="3"/>
      <c r="I762" s="3"/>
    </row>
    <row r="763" spans="2:9" ht="98" customHeight="1">
      <c r="B763" s="3"/>
      <c r="G763" s="3"/>
      <c r="I763" s="3"/>
    </row>
    <row r="764" spans="2:9" ht="98" customHeight="1">
      <c r="B764" s="3"/>
      <c r="G764" s="3"/>
      <c r="I764" s="3"/>
    </row>
    <row r="765" spans="2:9" ht="98" customHeight="1">
      <c r="B765" s="3"/>
      <c r="G765" s="3"/>
      <c r="I765" s="3"/>
    </row>
    <row r="766" spans="2:9" ht="98" customHeight="1">
      <c r="B766" s="3"/>
      <c r="G766" s="3"/>
      <c r="I766" s="3"/>
    </row>
    <row r="767" spans="2:9" ht="98" customHeight="1">
      <c r="B767" s="3"/>
      <c r="G767" s="3"/>
      <c r="I767" s="3"/>
    </row>
    <row r="768" spans="2:9" ht="98" customHeight="1">
      <c r="B768" s="3"/>
      <c r="G768" s="3"/>
      <c r="I768" s="3"/>
    </row>
    <row r="769" spans="2:9" ht="98" customHeight="1">
      <c r="B769" s="3"/>
      <c r="G769" s="3"/>
      <c r="I769" s="3"/>
    </row>
    <row r="770" spans="2:9" ht="98" customHeight="1">
      <c r="B770" s="3"/>
      <c r="G770" s="3"/>
      <c r="I770" s="3"/>
    </row>
    <row r="771" spans="2:9" ht="98" customHeight="1">
      <c r="B771" s="3"/>
      <c r="G771" s="3"/>
      <c r="I771" s="3"/>
    </row>
    <row r="772" spans="2:9" ht="98" customHeight="1">
      <c r="B772" s="3"/>
      <c r="G772" s="3"/>
      <c r="I772" s="3"/>
    </row>
    <row r="773" spans="2:9" ht="98" customHeight="1">
      <c r="B773" s="3"/>
      <c r="G773" s="3"/>
      <c r="I773" s="3"/>
    </row>
    <row r="774" spans="2:9" ht="98" customHeight="1">
      <c r="B774" s="3"/>
      <c r="G774" s="3"/>
      <c r="I774" s="3"/>
    </row>
    <row r="775" spans="2:9" ht="98" customHeight="1">
      <c r="B775" s="3"/>
      <c r="G775" s="3"/>
      <c r="I775" s="3"/>
    </row>
    <row r="776" spans="2:9" ht="98" customHeight="1">
      <c r="B776" s="3"/>
      <c r="G776" s="3"/>
      <c r="I776" s="3"/>
    </row>
    <row r="777" spans="2:9" ht="98" customHeight="1">
      <c r="B777" s="3"/>
      <c r="G777" s="3"/>
      <c r="I777" s="3"/>
    </row>
    <row r="778" spans="2:9" ht="98" customHeight="1">
      <c r="B778" s="3"/>
      <c r="G778" s="3"/>
      <c r="I778" s="3"/>
    </row>
    <row r="779" spans="2:9" ht="98" customHeight="1">
      <c r="B779" s="3"/>
      <c r="G779" s="3"/>
      <c r="I779" s="3"/>
    </row>
    <row r="780" spans="2:9" ht="98" customHeight="1">
      <c r="B780" s="3"/>
      <c r="G780" s="3"/>
      <c r="I780" s="3"/>
    </row>
    <row r="781" spans="2:9" ht="98" customHeight="1">
      <c r="B781" s="3"/>
      <c r="G781" s="3"/>
      <c r="I781" s="3"/>
    </row>
    <row r="782" spans="2:9" ht="98" customHeight="1">
      <c r="B782" s="3"/>
      <c r="G782" s="3"/>
      <c r="I782" s="3"/>
    </row>
    <row r="783" spans="2:9" ht="98" customHeight="1">
      <c r="B783" s="3"/>
      <c r="G783" s="3"/>
      <c r="I783" s="3"/>
    </row>
    <row r="784" spans="2:9" ht="98" customHeight="1">
      <c r="B784" s="3"/>
      <c r="G784" s="3"/>
      <c r="I784" s="3"/>
    </row>
    <row r="785" spans="2:9" ht="98" customHeight="1">
      <c r="B785" s="3"/>
      <c r="G785" s="3"/>
      <c r="I785" s="3"/>
    </row>
    <row r="786" spans="2:9" ht="98" customHeight="1">
      <c r="B786" s="3"/>
      <c r="G786" s="3"/>
      <c r="I786" s="3"/>
    </row>
    <row r="787" spans="2:9" ht="98" customHeight="1">
      <c r="B787" s="3"/>
      <c r="G787" s="3"/>
      <c r="I787" s="3"/>
    </row>
    <row r="788" spans="2:9" ht="98" customHeight="1">
      <c r="B788" s="3"/>
      <c r="G788" s="3"/>
      <c r="I788" s="3"/>
    </row>
    <row r="789" spans="2:9" ht="98" customHeight="1">
      <c r="B789" s="3"/>
      <c r="G789" s="3"/>
      <c r="I789" s="3"/>
    </row>
    <row r="790" spans="2:9" ht="98" customHeight="1">
      <c r="B790" s="3"/>
      <c r="G790" s="3"/>
      <c r="I790" s="3"/>
    </row>
    <row r="791" spans="2:9" ht="98" customHeight="1">
      <c r="B791" s="3"/>
      <c r="G791" s="3"/>
      <c r="I791" s="3"/>
    </row>
    <row r="792" spans="2:9" ht="98" customHeight="1">
      <c r="B792" s="3"/>
      <c r="G792" s="3"/>
      <c r="I792" s="3"/>
    </row>
    <row r="793" spans="2:9" ht="98" customHeight="1">
      <c r="B793" s="3"/>
      <c r="G793" s="3"/>
      <c r="I793" s="3"/>
    </row>
    <row r="794" spans="2:9" ht="98" customHeight="1">
      <c r="B794" s="3"/>
      <c r="G794" s="3"/>
      <c r="I794" s="3"/>
    </row>
    <row r="795" spans="2:9" ht="98" customHeight="1">
      <c r="B795" s="3"/>
      <c r="G795" s="3"/>
      <c r="I795" s="3"/>
    </row>
    <row r="796" spans="2:9" ht="98" customHeight="1">
      <c r="B796" s="3"/>
      <c r="G796" s="3"/>
      <c r="I796" s="3"/>
    </row>
    <row r="797" spans="2:9" ht="98" customHeight="1">
      <c r="B797" s="3"/>
      <c r="G797" s="3"/>
      <c r="I797" s="3"/>
    </row>
    <row r="798" spans="2:9" ht="98" customHeight="1">
      <c r="B798" s="3"/>
      <c r="G798" s="3"/>
      <c r="I798" s="3"/>
    </row>
    <row r="799" spans="2:9" ht="98" customHeight="1">
      <c r="B799" s="3"/>
      <c r="G799" s="3"/>
      <c r="I799" s="3"/>
    </row>
    <row r="800" spans="2:9" ht="98" customHeight="1">
      <c r="B800" s="3"/>
      <c r="G800" s="3"/>
      <c r="I800" s="3"/>
    </row>
    <row r="801" spans="2:9" ht="98" customHeight="1">
      <c r="B801" s="3"/>
      <c r="G801" s="3"/>
      <c r="I801" s="3"/>
    </row>
    <row r="802" spans="2:9" ht="98" customHeight="1">
      <c r="B802" s="3"/>
      <c r="G802" s="3"/>
      <c r="I802" s="3"/>
    </row>
    <row r="803" spans="2:9" ht="98" customHeight="1">
      <c r="B803" s="3"/>
      <c r="G803" s="3"/>
      <c r="I803" s="3"/>
    </row>
    <row r="804" spans="2:9" ht="98" customHeight="1">
      <c r="B804" s="3"/>
      <c r="G804" s="3"/>
      <c r="I804" s="3"/>
    </row>
    <row r="805" spans="2:9" ht="98" customHeight="1">
      <c r="B805" s="3"/>
      <c r="G805" s="3"/>
      <c r="I805" s="3"/>
    </row>
    <row r="806" spans="2:9" ht="98" customHeight="1">
      <c r="B806" s="3"/>
      <c r="G806" s="3"/>
      <c r="I806" s="3"/>
    </row>
    <row r="807" spans="2:9" ht="98" customHeight="1">
      <c r="B807" s="3"/>
      <c r="G807" s="3"/>
      <c r="I807" s="3"/>
    </row>
    <row r="808" spans="2:9" ht="98" customHeight="1">
      <c r="B808" s="3"/>
      <c r="G808" s="3"/>
      <c r="I808" s="3"/>
    </row>
    <row r="809" spans="2:9" ht="98" customHeight="1">
      <c r="B809" s="3"/>
      <c r="G809" s="3"/>
      <c r="I809" s="3"/>
    </row>
    <row r="810" spans="2:9" ht="98" customHeight="1">
      <c r="B810" s="3"/>
      <c r="G810" s="3"/>
      <c r="I810" s="3"/>
    </row>
    <row r="811" spans="2:9" ht="98" customHeight="1">
      <c r="B811" s="3"/>
      <c r="G811" s="3"/>
      <c r="I811" s="3"/>
    </row>
    <row r="812" spans="2:9" ht="98" customHeight="1">
      <c r="B812" s="3"/>
      <c r="G812" s="3"/>
      <c r="I812" s="3"/>
    </row>
    <row r="813" spans="2:9" ht="98" customHeight="1">
      <c r="B813" s="3"/>
      <c r="G813" s="3"/>
      <c r="I813" s="3"/>
    </row>
    <row r="814" spans="2:9" ht="98" customHeight="1">
      <c r="B814" s="3"/>
      <c r="G814" s="3"/>
      <c r="I814" s="3"/>
    </row>
    <row r="815" spans="2:9" ht="98" customHeight="1">
      <c r="B815" s="3"/>
      <c r="G815" s="3"/>
      <c r="I815" s="3"/>
    </row>
    <row r="816" spans="2:9" ht="98" customHeight="1">
      <c r="B816" s="3"/>
      <c r="G816" s="3"/>
      <c r="I816" s="3"/>
    </row>
    <row r="817" spans="2:9" ht="98" customHeight="1">
      <c r="B817" s="3"/>
      <c r="G817" s="3"/>
      <c r="I817" s="3"/>
    </row>
    <row r="818" spans="2:9" ht="98" customHeight="1">
      <c r="B818" s="3"/>
      <c r="G818" s="3"/>
      <c r="I818" s="3"/>
    </row>
    <row r="819" spans="2:9" ht="98" customHeight="1">
      <c r="B819" s="3"/>
      <c r="G819" s="3"/>
      <c r="I819" s="3"/>
    </row>
    <row r="820" spans="2:9" ht="98" customHeight="1">
      <c r="B820" s="3"/>
      <c r="G820" s="3"/>
      <c r="I820" s="3"/>
    </row>
    <row r="821" spans="2:9" ht="98" customHeight="1">
      <c r="B821" s="3"/>
      <c r="G821" s="3"/>
      <c r="I821" s="3"/>
    </row>
    <row r="822" spans="2:9" ht="98" customHeight="1">
      <c r="B822" s="3"/>
      <c r="G822" s="3"/>
      <c r="I822" s="3"/>
    </row>
    <row r="823" spans="2:9" ht="98" customHeight="1">
      <c r="B823" s="3"/>
      <c r="G823" s="3"/>
      <c r="I823" s="3"/>
    </row>
    <row r="824" spans="2:9" ht="98" customHeight="1">
      <c r="B824" s="3"/>
      <c r="G824" s="3"/>
      <c r="I824" s="3"/>
    </row>
    <row r="825" spans="2:9" ht="98" customHeight="1">
      <c r="B825" s="3"/>
      <c r="G825" s="3"/>
      <c r="I825" s="3"/>
    </row>
    <row r="826" spans="2:9" ht="98" customHeight="1">
      <c r="B826" s="3"/>
      <c r="G826" s="3"/>
      <c r="I826" s="3"/>
    </row>
    <row r="827" spans="2:9" ht="98" customHeight="1">
      <c r="B827" s="3"/>
      <c r="G827" s="3"/>
      <c r="I827" s="3"/>
    </row>
    <row r="828" spans="2:9" ht="98" customHeight="1">
      <c r="B828" s="3"/>
      <c r="G828" s="3"/>
      <c r="I828" s="3"/>
    </row>
    <row r="829" spans="2:9" ht="98" customHeight="1">
      <c r="B829" s="3"/>
      <c r="G829" s="3"/>
      <c r="I829" s="3"/>
    </row>
    <row r="830" spans="2:9" ht="98" customHeight="1">
      <c r="B830" s="3"/>
      <c r="G830" s="3"/>
      <c r="I830" s="3"/>
    </row>
    <row r="831" spans="2:9" ht="98" customHeight="1">
      <c r="B831" s="3"/>
      <c r="G831" s="3"/>
      <c r="I831" s="3"/>
    </row>
    <row r="832" spans="2:9" ht="98" customHeight="1">
      <c r="B832" s="3"/>
      <c r="G832" s="3"/>
      <c r="I832" s="3"/>
    </row>
    <row r="833" spans="2:9" ht="98" customHeight="1">
      <c r="B833" s="3"/>
      <c r="G833" s="3"/>
      <c r="I833" s="3"/>
    </row>
    <row r="834" spans="2:9" ht="98" customHeight="1">
      <c r="B834" s="3"/>
      <c r="G834" s="3"/>
      <c r="I834" s="3"/>
    </row>
    <row r="835" spans="2:9" ht="98" customHeight="1">
      <c r="B835" s="3"/>
      <c r="G835" s="3"/>
      <c r="I835" s="3"/>
    </row>
    <row r="836" spans="2:9" ht="98" customHeight="1">
      <c r="B836" s="3"/>
      <c r="G836" s="3"/>
      <c r="I836" s="3"/>
    </row>
    <row r="837" spans="2:9" ht="98" customHeight="1">
      <c r="B837" s="3"/>
      <c r="G837" s="3"/>
      <c r="I837" s="3"/>
    </row>
    <row r="838" spans="2:9" ht="98" customHeight="1">
      <c r="B838" s="3"/>
      <c r="G838" s="3"/>
      <c r="I838" s="3"/>
    </row>
    <row r="839" spans="2:9" ht="98" customHeight="1">
      <c r="B839" s="3"/>
      <c r="G839" s="3"/>
      <c r="I839" s="3"/>
    </row>
    <row r="840" spans="2:9" ht="98" customHeight="1">
      <c r="B840" s="3"/>
      <c r="G840" s="3"/>
      <c r="I840" s="3"/>
    </row>
    <row r="841" spans="2:9" ht="98" customHeight="1">
      <c r="B841" s="3"/>
      <c r="G841" s="3"/>
      <c r="I841" s="3"/>
    </row>
    <row r="842" spans="2:9" ht="98" customHeight="1">
      <c r="B842" s="3"/>
      <c r="G842" s="3"/>
      <c r="I842" s="3"/>
    </row>
    <row r="843" spans="2:9" ht="98" customHeight="1">
      <c r="B843" s="3"/>
      <c r="G843" s="3"/>
      <c r="I843" s="3"/>
    </row>
    <row r="844" spans="2:9" ht="98" customHeight="1">
      <c r="B844" s="3"/>
      <c r="G844" s="3"/>
      <c r="I844" s="3"/>
    </row>
    <row r="845" spans="2:9" ht="98" customHeight="1">
      <c r="B845" s="3"/>
      <c r="G845" s="3"/>
      <c r="I845" s="3"/>
    </row>
    <row r="846" spans="2:9" ht="98" customHeight="1">
      <c r="B846" s="3"/>
      <c r="G846" s="3"/>
      <c r="I846" s="3"/>
    </row>
    <row r="847" spans="2:9" ht="98" customHeight="1">
      <c r="B847" s="3"/>
      <c r="G847" s="3"/>
      <c r="I847" s="3"/>
    </row>
    <row r="848" spans="2:9" ht="98" customHeight="1">
      <c r="B848" s="3"/>
      <c r="G848" s="3"/>
      <c r="I848" s="3"/>
    </row>
    <row r="849" spans="2:9" ht="98" customHeight="1">
      <c r="B849" s="3"/>
      <c r="G849" s="3"/>
      <c r="I849" s="3"/>
    </row>
    <row r="850" spans="2:9" ht="98" customHeight="1">
      <c r="B850" s="3"/>
      <c r="G850" s="3"/>
      <c r="I850" s="3"/>
    </row>
    <row r="851" spans="2:9" ht="98" customHeight="1">
      <c r="B851" s="3"/>
      <c r="G851" s="3"/>
      <c r="I851" s="3"/>
    </row>
    <row r="852" spans="2:9" ht="98" customHeight="1">
      <c r="B852" s="3"/>
      <c r="G852" s="3"/>
      <c r="I852" s="3"/>
    </row>
    <row r="853" spans="2:9" ht="98" customHeight="1">
      <c r="B853" s="3"/>
      <c r="G853" s="3"/>
      <c r="I853" s="3"/>
    </row>
    <row r="854" spans="2:9" ht="98" customHeight="1">
      <c r="B854" s="3"/>
      <c r="G854" s="3"/>
      <c r="I854" s="3"/>
    </row>
    <row r="855" spans="2:9" ht="98" customHeight="1">
      <c r="B855" s="3"/>
      <c r="G855" s="3"/>
      <c r="I855" s="3"/>
    </row>
    <row r="856" spans="2:9" ht="98" customHeight="1">
      <c r="B856" s="3"/>
      <c r="G856" s="3"/>
      <c r="I856" s="3"/>
    </row>
    <row r="857" spans="2:9" ht="98" customHeight="1">
      <c r="B857" s="3"/>
      <c r="G857" s="3"/>
      <c r="I857" s="3"/>
    </row>
    <row r="858" spans="2:9" ht="98" customHeight="1">
      <c r="B858" s="3"/>
      <c r="G858" s="3"/>
      <c r="I858" s="3"/>
    </row>
    <row r="859" spans="2:9" ht="98" customHeight="1">
      <c r="B859" s="3"/>
      <c r="G859" s="3"/>
      <c r="I859" s="3"/>
    </row>
    <row r="860" spans="2:9" ht="98" customHeight="1">
      <c r="B860" s="3"/>
      <c r="G860" s="3"/>
      <c r="I860" s="3"/>
    </row>
    <row r="861" spans="2:9" ht="98" customHeight="1">
      <c r="B861" s="3"/>
      <c r="G861" s="3"/>
      <c r="I861" s="3"/>
    </row>
    <row r="862" spans="2:9" ht="98" customHeight="1">
      <c r="B862" s="3"/>
      <c r="G862" s="3"/>
      <c r="I862" s="3"/>
    </row>
    <row r="863" spans="2:9" ht="98" customHeight="1">
      <c r="B863" s="3"/>
      <c r="G863" s="3"/>
      <c r="I863" s="3"/>
    </row>
    <row r="864" spans="2:9" ht="98" customHeight="1">
      <c r="B864" s="3"/>
      <c r="G864" s="3"/>
      <c r="I864" s="3"/>
    </row>
    <row r="865" spans="2:9" ht="98" customHeight="1">
      <c r="B865" s="3"/>
      <c r="G865" s="3"/>
      <c r="I865" s="3"/>
    </row>
    <row r="866" spans="2:9" ht="98" customHeight="1">
      <c r="B866" s="3"/>
      <c r="G866" s="3"/>
      <c r="I866" s="3"/>
    </row>
    <row r="867" spans="2:9" ht="98" customHeight="1">
      <c r="B867" s="3"/>
      <c r="G867" s="3"/>
      <c r="I867" s="3"/>
    </row>
    <row r="868" spans="2:9" ht="98" customHeight="1">
      <c r="B868" s="3"/>
      <c r="G868" s="3"/>
      <c r="I868" s="3"/>
    </row>
    <row r="869" spans="2:9" ht="98" customHeight="1">
      <c r="B869" s="3"/>
      <c r="G869" s="3"/>
      <c r="I869" s="3"/>
    </row>
    <row r="870" spans="2:9" ht="98" customHeight="1">
      <c r="B870" s="3"/>
      <c r="G870" s="3"/>
      <c r="I870" s="3"/>
    </row>
    <row r="871" spans="2:9" ht="98" customHeight="1">
      <c r="B871" s="3"/>
      <c r="G871" s="3"/>
      <c r="I871" s="3"/>
    </row>
    <row r="872" spans="2:9" ht="98" customHeight="1">
      <c r="B872" s="3"/>
      <c r="G872" s="3"/>
      <c r="I872" s="3"/>
    </row>
    <row r="873" spans="2:9" ht="98" customHeight="1">
      <c r="B873" s="3"/>
      <c r="G873" s="3"/>
      <c r="I873" s="3"/>
    </row>
    <row r="874" spans="2:9" ht="98" customHeight="1">
      <c r="B874" s="3"/>
      <c r="G874" s="3"/>
      <c r="I874" s="3"/>
    </row>
    <row r="875" spans="2:9" ht="98" customHeight="1">
      <c r="B875" s="3"/>
      <c r="G875" s="3"/>
      <c r="I875" s="3"/>
    </row>
    <row r="876" spans="2:9" ht="98" customHeight="1">
      <c r="B876" s="3"/>
      <c r="G876" s="3"/>
      <c r="I876" s="3"/>
    </row>
    <row r="877" spans="2:9" ht="98" customHeight="1">
      <c r="B877" s="3"/>
      <c r="G877" s="3"/>
      <c r="I877" s="3"/>
    </row>
    <row r="878" spans="2:9" ht="98" customHeight="1">
      <c r="B878" s="3"/>
      <c r="G878" s="3"/>
      <c r="I878" s="3"/>
    </row>
    <row r="879" spans="2:9" ht="98" customHeight="1">
      <c r="B879" s="3"/>
      <c r="G879" s="3"/>
      <c r="I879" s="3"/>
    </row>
    <row r="880" spans="2:9" ht="98" customHeight="1">
      <c r="B880" s="3"/>
      <c r="G880" s="3"/>
      <c r="I880" s="3"/>
    </row>
    <row r="881" spans="2:9" ht="98" customHeight="1">
      <c r="B881" s="3"/>
      <c r="G881" s="3"/>
      <c r="I881" s="3"/>
    </row>
    <row r="882" spans="2:9" ht="98" customHeight="1">
      <c r="B882" s="3"/>
      <c r="G882" s="3"/>
      <c r="I882" s="3"/>
    </row>
    <row r="883" spans="2:9" ht="98" customHeight="1">
      <c r="B883" s="3"/>
      <c r="G883" s="3"/>
      <c r="I883" s="3"/>
    </row>
    <row r="884" spans="2:9" ht="98" customHeight="1">
      <c r="B884" s="3"/>
      <c r="G884" s="3"/>
      <c r="I884" s="3"/>
    </row>
    <row r="885" spans="2:9" ht="98" customHeight="1">
      <c r="B885" s="3"/>
      <c r="G885" s="3"/>
      <c r="I885" s="3"/>
    </row>
    <row r="886" spans="2:9" ht="98" customHeight="1">
      <c r="B886" s="3"/>
      <c r="G886" s="3"/>
      <c r="I886" s="3"/>
    </row>
    <row r="887" spans="2:9" ht="98" customHeight="1">
      <c r="B887" s="3"/>
      <c r="G887" s="3"/>
      <c r="I887" s="3"/>
    </row>
    <row r="888" spans="2:9" ht="98" customHeight="1">
      <c r="B888" s="3"/>
      <c r="G888" s="3"/>
      <c r="I888" s="3"/>
    </row>
    <row r="889" spans="2:9" ht="98" customHeight="1">
      <c r="B889" s="3"/>
      <c r="G889" s="3"/>
      <c r="I889" s="3"/>
    </row>
    <row r="890" spans="2:9" ht="98" customHeight="1">
      <c r="B890" s="3"/>
      <c r="G890" s="3"/>
      <c r="I890" s="3"/>
    </row>
    <row r="891" spans="2:9" ht="98" customHeight="1">
      <c r="B891" s="3"/>
      <c r="G891" s="3"/>
      <c r="I891" s="3"/>
    </row>
    <row r="892" spans="2:9" ht="98" customHeight="1">
      <c r="B892" s="3"/>
      <c r="G892" s="3"/>
      <c r="I892" s="3"/>
    </row>
    <row r="893" spans="2:9" ht="98" customHeight="1">
      <c r="B893" s="3"/>
      <c r="G893" s="3"/>
      <c r="I893" s="3"/>
    </row>
    <row r="894" spans="2:9" ht="98" customHeight="1">
      <c r="B894" s="3"/>
      <c r="G894" s="3"/>
      <c r="I894" s="3"/>
    </row>
    <row r="895" spans="2:9" ht="98" customHeight="1">
      <c r="B895" s="3"/>
      <c r="G895" s="3"/>
      <c r="I895" s="3"/>
    </row>
    <row r="896" spans="2:9" ht="98" customHeight="1">
      <c r="B896" s="3"/>
      <c r="G896" s="3"/>
      <c r="I896" s="3"/>
    </row>
    <row r="897" spans="2:9" ht="98" customHeight="1">
      <c r="B897" s="3"/>
      <c r="G897" s="3"/>
      <c r="I897" s="3"/>
    </row>
    <row r="898" spans="2:9" ht="98" customHeight="1">
      <c r="B898" s="3"/>
      <c r="G898" s="3"/>
      <c r="I898" s="3"/>
    </row>
    <row r="899" spans="2:9" ht="98" customHeight="1">
      <c r="B899" s="3"/>
      <c r="G899" s="3"/>
      <c r="I899" s="3"/>
    </row>
    <row r="900" spans="2:9" ht="98" customHeight="1">
      <c r="B900" s="3"/>
      <c r="G900" s="3"/>
      <c r="I900" s="3"/>
    </row>
    <row r="901" spans="2:9" ht="98" customHeight="1">
      <c r="B901" s="3"/>
      <c r="G901" s="3"/>
      <c r="I901" s="3"/>
    </row>
    <row r="902" spans="2:9" ht="98" customHeight="1">
      <c r="B902" s="3"/>
      <c r="G902" s="3"/>
      <c r="I902" s="3"/>
    </row>
    <row r="903" spans="2:9" ht="98" customHeight="1">
      <c r="B903" s="3"/>
      <c r="G903" s="3"/>
      <c r="I903" s="3"/>
    </row>
    <row r="904" spans="2:9" ht="98" customHeight="1">
      <c r="B904" s="3"/>
      <c r="G904" s="3"/>
      <c r="I904" s="3"/>
    </row>
    <row r="905" spans="2:9" ht="98" customHeight="1">
      <c r="B905" s="3"/>
      <c r="G905" s="3"/>
      <c r="I905" s="3"/>
    </row>
    <row r="906" spans="2:9" ht="98" customHeight="1">
      <c r="B906" s="3"/>
      <c r="G906" s="3"/>
      <c r="I906" s="3"/>
    </row>
    <row r="907" spans="2:9" ht="98" customHeight="1">
      <c r="B907" s="3"/>
      <c r="G907" s="3"/>
      <c r="I907" s="3"/>
    </row>
    <row r="908" spans="2:9" ht="98" customHeight="1">
      <c r="B908" s="3"/>
      <c r="G908" s="3"/>
      <c r="I908" s="3"/>
    </row>
    <row r="909" spans="2:9" ht="98" customHeight="1">
      <c r="B909" s="3"/>
      <c r="G909" s="3"/>
      <c r="I909" s="3"/>
    </row>
    <row r="910" spans="2:9" ht="98" customHeight="1">
      <c r="B910" s="3"/>
      <c r="G910" s="3"/>
      <c r="I910" s="3"/>
    </row>
    <row r="911" spans="2:9" ht="98" customHeight="1">
      <c r="B911" s="3"/>
      <c r="G911" s="3"/>
      <c r="I911" s="3"/>
    </row>
    <row r="912" spans="2:9" ht="98" customHeight="1">
      <c r="B912" s="3"/>
      <c r="G912" s="3"/>
      <c r="I912" s="3"/>
    </row>
    <row r="913" spans="2:9" ht="98" customHeight="1">
      <c r="B913" s="3"/>
      <c r="G913" s="3"/>
      <c r="I913" s="3"/>
    </row>
    <row r="914" spans="2:9" ht="98" customHeight="1">
      <c r="B914" s="3"/>
      <c r="G914" s="3"/>
      <c r="I914" s="3"/>
    </row>
    <row r="915" spans="2:9" ht="98" customHeight="1">
      <c r="B915" s="3"/>
      <c r="G915" s="3"/>
      <c r="I915" s="3"/>
    </row>
    <row r="916" spans="2:9" ht="98" customHeight="1">
      <c r="B916" s="3"/>
      <c r="G916" s="3"/>
      <c r="I916" s="3"/>
    </row>
    <row r="917" spans="2:9" ht="98" customHeight="1">
      <c r="B917" s="3"/>
      <c r="G917" s="3"/>
      <c r="I917" s="3"/>
    </row>
    <row r="918" spans="2:9" ht="98" customHeight="1">
      <c r="B918" s="3"/>
      <c r="G918" s="3"/>
      <c r="I918" s="3"/>
    </row>
    <row r="919" spans="2:9" ht="98" customHeight="1">
      <c r="B919" s="3"/>
      <c r="G919" s="3"/>
      <c r="I919" s="3"/>
    </row>
    <row r="920" spans="2:9" ht="98" customHeight="1">
      <c r="B920" s="3"/>
      <c r="G920" s="3"/>
      <c r="I920" s="3"/>
    </row>
    <row r="921" spans="2:9" ht="98" customHeight="1">
      <c r="B921" s="3"/>
      <c r="G921" s="3"/>
      <c r="I921" s="3"/>
    </row>
    <row r="922" spans="2:9" ht="98" customHeight="1">
      <c r="B922" s="3"/>
      <c r="G922" s="3"/>
      <c r="I922" s="3"/>
    </row>
    <row r="923" spans="2:9" ht="98" customHeight="1">
      <c r="B923" s="3"/>
      <c r="G923" s="3"/>
      <c r="I923" s="3"/>
    </row>
    <row r="924" spans="2:9" ht="98" customHeight="1">
      <c r="B924" s="3"/>
      <c r="G924" s="3"/>
      <c r="I924" s="3"/>
    </row>
    <row r="925" spans="2:9" ht="98" customHeight="1">
      <c r="B925" s="3"/>
      <c r="G925" s="3"/>
      <c r="I925" s="3"/>
    </row>
    <row r="926" spans="2:9" ht="98" customHeight="1">
      <c r="B926" s="3"/>
      <c r="G926" s="3"/>
      <c r="I926" s="3"/>
    </row>
    <row r="927" spans="2:9" ht="98" customHeight="1">
      <c r="B927" s="3"/>
      <c r="G927" s="3"/>
      <c r="I927" s="3"/>
    </row>
    <row r="928" spans="2:9" ht="98" customHeight="1">
      <c r="B928" s="3"/>
      <c r="G928" s="3"/>
      <c r="I928" s="3"/>
    </row>
    <row r="929" spans="2:9" ht="98" customHeight="1">
      <c r="B929" s="3"/>
      <c r="G929" s="3"/>
      <c r="I929" s="3"/>
    </row>
    <row r="930" spans="2:9" ht="98" customHeight="1">
      <c r="B930" s="3"/>
      <c r="G930" s="3"/>
      <c r="I930" s="3"/>
    </row>
    <row r="931" spans="2:9" ht="98" customHeight="1">
      <c r="B931" s="3"/>
      <c r="G931" s="3"/>
      <c r="I931" s="3"/>
    </row>
    <row r="932" spans="2:9" ht="98" customHeight="1">
      <c r="B932" s="3"/>
      <c r="G932" s="3"/>
      <c r="I932" s="3"/>
    </row>
    <row r="933" spans="2:9" ht="98" customHeight="1">
      <c r="B933" s="3"/>
      <c r="G933" s="3"/>
      <c r="I933" s="3"/>
    </row>
    <row r="934" spans="2:9" ht="98" customHeight="1">
      <c r="B934" s="3"/>
      <c r="G934" s="3"/>
      <c r="I934" s="3"/>
    </row>
    <row r="935" spans="2:9" ht="98" customHeight="1">
      <c r="B935" s="3"/>
      <c r="G935" s="3"/>
      <c r="I935" s="3"/>
    </row>
    <row r="936" spans="2:9" ht="98" customHeight="1">
      <c r="B936" s="3"/>
      <c r="G936" s="3"/>
      <c r="I936" s="3"/>
    </row>
    <row r="937" spans="2:9" ht="98" customHeight="1">
      <c r="B937" s="3"/>
      <c r="G937" s="3"/>
      <c r="I937" s="3"/>
    </row>
    <row r="938" spans="2:9" ht="98" customHeight="1">
      <c r="B938" s="3"/>
      <c r="G938" s="3"/>
      <c r="I938" s="3"/>
    </row>
    <row r="939" spans="2:9" ht="98" customHeight="1">
      <c r="B939" s="3"/>
      <c r="G939" s="3"/>
      <c r="I939" s="3"/>
    </row>
    <row r="940" spans="2:9" ht="98" customHeight="1">
      <c r="B940" s="3"/>
      <c r="G940" s="3"/>
      <c r="I940" s="3"/>
    </row>
    <row r="941" spans="2:9" ht="98" customHeight="1">
      <c r="B941" s="3"/>
      <c r="G941" s="3"/>
      <c r="I941" s="3"/>
    </row>
    <row r="942" spans="2:9" ht="98" customHeight="1">
      <c r="B942" s="3"/>
      <c r="G942" s="3"/>
      <c r="I942" s="3"/>
    </row>
    <row r="943" spans="2:9" ht="98" customHeight="1">
      <c r="B943" s="3"/>
      <c r="G943" s="3"/>
      <c r="I943" s="3"/>
    </row>
    <row r="944" spans="2:9" ht="98" customHeight="1">
      <c r="B944" s="3"/>
      <c r="G944" s="3"/>
      <c r="I944" s="3"/>
    </row>
    <row r="945" spans="2:9" ht="98" customHeight="1">
      <c r="B945" s="3"/>
      <c r="G945" s="3"/>
      <c r="I945" s="3"/>
    </row>
    <row r="946" spans="2:9" ht="98" customHeight="1">
      <c r="B946" s="3"/>
      <c r="G946" s="3"/>
      <c r="I946" s="3"/>
    </row>
    <row r="947" spans="2:9" ht="98" customHeight="1">
      <c r="B947" s="3"/>
      <c r="G947" s="3"/>
      <c r="I947" s="3"/>
    </row>
    <row r="948" spans="2:9" ht="98" customHeight="1">
      <c r="B948" s="3"/>
      <c r="G948" s="3"/>
      <c r="I948" s="3"/>
    </row>
    <row r="949" spans="2:9" ht="98" customHeight="1">
      <c r="B949" s="3"/>
      <c r="G949" s="3"/>
      <c r="I949" s="3"/>
    </row>
    <row r="950" spans="2:9" ht="98" customHeight="1">
      <c r="B950" s="3"/>
      <c r="G950" s="3"/>
      <c r="I950" s="3"/>
    </row>
    <row r="951" spans="2:9" ht="98" customHeight="1">
      <c r="B951" s="3"/>
      <c r="G951" s="3"/>
      <c r="I951" s="3"/>
    </row>
    <row r="952" spans="2:9" ht="98" customHeight="1">
      <c r="B952" s="3"/>
      <c r="G952" s="3"/>
      <c r="I952" s="3"/>
    </row>
    <row r="953" spans="2:9" ht="98" customHeight="1">
      <c r="B953" s="3"/>
      <c r="G953" s="3"/>
      <c r="I953" s="3"/>
    </row>
    <row r="954" spans="2:9" ht="98" customHeight="1">
      <c r="B954" s="3"/>
      <c r="G954" s="3"/>
      <c r="I954" s="3"/>
    </row>
    <row r="955" spans="2:9" ht="98" customHeight="1">
      <c r="B955" s="3"/>
      <c r="G955" s="3"/>
      <c r="I955" s="3"/>
    </row>
    <row r="956" spans="2:9" ht="98" customHeight="1">
      <c r="B956" s="3"/>
      <c r="G956" s="3"/>
      <c r="I956" s="3"/>
    </row>
    <row r="957" spans="2:9" ht="98" customHeight="1">
      <c r="B957" s="3"/>
      <c r="G957" s="3"/>
      <c r="I957" s="3"/>
    </row>
    <row r="958" spans="2:9" ht="98" customHeight="1">
      <c r="B958" s="3"/>
      <c r="G958" s="3"/>
      <c r="I958" s="3"/>
    </row>
    <row r="959" spans="2:9" ht="98" customHeight="1">
      <c r="B959" s="3"/>
      <c r="G959" s="3"/>
      <c r="I959" s="3"/>
    </row>
    <row r="960" spans="2:9" ht="98" customHeight="1">
      <c r="B960" s="3"/>
      <c r="G960" s="3"/>
      <c r="I960" s="3"/>
    </row>
    <row r="961" spans="2:9" ht="98" customHeight="1">
      <c r="B961" s="3"/>
      <c r="G961" s="3"/>
      <c r="I961" s="3"/>
    </row>
    <row r="962" spans="2:9" ht="98" customHeight="1">
      <c r="B962" s="3"/>
      <c r="G962" s="3"/>
      <c r="I962" s="3"/>
    </row>
    <row r="963" spans="2:9" ht="98" customHeight="1">
      <c r="B963" s="3"/>
      <c r="G963" s="3"/>
      <c r="I963" s="3"/>
    </row>
    <row r="964" spans="2:9" ht="98" customHeight="1">
      <c r="B964" s="3"/>
      <c r="G964" s="3"/>
      <c r="I964" s="3"/>
    </row>
    <row r="965" spans="2:9" ht="98" customHeight="1">
      <c r="B965" s="3"/>
      <c r="G965" s="3"/>
      <c r="I965" s="3"/>
    </row>
    <row r="966" spans="2:9" ht="98" customHeight="1">
      <c r="B966" s="3"/>
      <c r="G966" s="3"/>
      <c r="I966" s="3"/>
    </row>
    <row r="967" spans="2:9" ht="98" customHeight="1">
      <c r="B967" s="3"/>
      <c r="G967" s="3"/>
      <c r="I967" s="3"/>
    </row>
    <row r="968" spans="2:9" ht="98" customHeight="1">
      <c r="B968" s="3"/>
      <c r="G968" s="3"/>
      <c r="I968" s="3"/>
    </row>
    <row r="969" spans="2:9" ht="98" customHeight="1">
      <c r="B969" s="3"/>
      <c r="G969" s="3"/>
      <c r="I969" s="3"/>
    </row>
    <row r="970" spans="2:9" ht="98" customHeight="1">
      <c r="B970" s="3"/>
      <c r="G970" s="3"/>
      <c r="I970" s="3"/>
    </row>
    <row r="971" spans="2:9" ht="98" customHeight="1">
      <c r="B971" s="3"/>
      <c r="G971" s="3"/>
      <c r="I971" s="3"/>
    </row>
    <row r="972" spans="2:9" ht="98" customHeight="1">
      <c r="B972" s="3"/>
      <c r="G972" s="3"/>
      <c r="I972" s="3"/>
    </row>
    <row r="973" spans="2:9" ht="98" customHeight="1">
      <c r="B973" s="3"/>
      <c r="G973" s="3"/>
      <c r="I973" s="3"/>
    </row>
    <row r="974" spans="2:9" ht="98" customHeight="1">
      <c r="B974" s="3"/>
      <c r="G974" s="3"/>
      <c r="I974" s="3"/>
    </row>
    <row r="975" spans="2:9" ht="98" customHeight="1">
      <c r="B975" s="3"/>
      <c r="G975" s="3"/>
      <c r="I975" s="3"/>
    </row>
    <row r="976" spans="2:9" ht="98" customHeight="1">
      <c r="B976" s="3"/>
      <c r="G976" s="3"/>
      <c r="I976" s="3"/>
    </row>
    <row r="977" spans="2:9" ht="98" customHeight="1">
      <c r="B977" s="3"/>
      <c r="G977" s="3"/>
      <c r="I977" s="3"/>
    </row>
    <row r="978" spans="2:9" ht="98" customHeight="1">
      <c r="B978" s="3"/>
      <c r="G978" s="3"/>
      <c r="I978" s="3"/>
    </row>
    <row r="979" spans="2:9" ht="98" customHeight="1">
      <c r="B979" s="3"/>
      <c r="G979" s="3"/>
      <c r="I979" s="3"/>
    </row>
    <row r="980" spans="2:9" ht="98" customHeight="1">
      <c r="B980" s="3"/>
      <c r="G980" s="3"/>
      <c r="I980" s="3"/>
    </row>
    <row r="981" spans="2:9" ht="98" customHeight="1">
      <c r="B981" s="3"/>
      <c r="G981" s="3"/>
      <c r="I981" s="3"/>
    </row>
    <row r="982" spans="2:9" ht="98" customHeight="1">
      <c r="B982" s="3"/>
      <c r="G982" s="3"/>
      <c r="I982" s="3"/>
    </row>
    <row r="983" spans="2:9" ht="98" customHeight="1">
      <c r="B983" s="3"/>
      <c r="G983" s="3"/>
      <c r="I983" s="3"/>
    </row>
    <row r="984" spans="2:9" ht="98" customHeight="1">
      <c r="B984" s="3"/>
      <c r="G984" s="3"/>
      <c r="I984" s="3"/>
    </row>
    <row r="985" spans="2:9" ht="98" customHeight="1">
      <c r="B985" s="3"/>
      <c r="G985" s="3"/>
      <c r="I985" s="3"/>
    </row>
    <row r="986" spans="2:9" ht="98" customHeight="1">
      <c r="B986" s="3"/>
      <c r="G986" s="3"/>
      <c r="I986" s="3"/>
    </row>
    <row r="987" spans="2:9" ht="98" customHeight="1">
      <c r="B987" s="3"/>
      <c r="G987" s="3"/>
      <c r="I987" s="3"/>
    </row>
    <row r="988" spans="2:9" ht="98" customHeight="1">
      <c r="B988" s="3"/>
      <c r="G988" s="3"/>
      <c r="I988" s="3"/>
    </row>
    <row r="989" spans="2:9" ht="98" customHeight="1">
      <c r="B989" s="3"/>
      <c r="G989" s="3"/>
      <c r="I989" s="3"/>
    </row>
    <row r="990" spans="2:9" ht="98" customHeight="1">
      <c r="B990" s="3"/>
      <c r="G990" s="3"/>
      <c r="I990" s="3"/>
    </row>
    <row r="991" spans="2:9" ht="98" customHeight="1">
      <c r="B991" s="3"/>
      <c r="G991" s="3"/>
      <c r="I991" s="3"/>
    </row>
    <row r="992" spans="2:9" ht="98" customHeight="1">
      <c r="B992" s="3"/>
      <c r="G992" s="3"/>
      <c r="I992" s="3"/>
    </row>
    <row r="993" spans="2:9" ht="98" customHeight="1">
      <c r="B993" s="3"/>
      <c r="G993" s="3"/>
      <c r="I993" s="3"/>
    </row>
    <row r="994" spans="2:9" ht="98" customHeight="1">
      <c r="B994" s="3"/>
      <c r="G994" s="3"/>
      <c r="I994" s="3"/>
    </row>
    <row r="995" spans="2:9" ht="98" customHeight="1">
      <c r="B995" s="3"/>
      <c r="G995" s="3"/>
      <c r="I995" s="3"/>
    </row>
    <row r="996" spans="2:9" ht="98" customHeight="1">
      <c r="B996" s="3"/>
      <c r="G996" s="3"/>
      <c r="I996" s="3"/>
    </row>
    <row r="997" spans="2:9" ht="98" customHeight="1">
      <c r="B997" s="3"/>
      <c r="G997" s="3"/>
      <c r="I997" s="3"/>
    </row>
    <row r="998" spans="2:9" ht="98" customHeight="1">
      <c r="B998" s="3"/>
      <c r="G998" s="3"/>
      <c r="I998" s="3"/>
    </row>
    <row r="999" spans="2:9" ht="98" customHeight="1">
      <c r="B999" s="3"/>
      <c r="G999" s="3"/>
      <c r="I999" s="3"/>
    </row>
    <row r="1000" spans="2:9" ht="98" customHeight="1">
      <c r="B1000" s="3"/>
      <c r="G1000" s="3"/>
      <c r="I1000"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001"/>
  <sheetViews>
    <sheetView workbookViewId="0">
      <selection activeCell="B2" sqref="B2"/>
    </sheetView>
  </sheetViews>
  <sheetFormatPr baseColWidth="10" defaultColWidth="12.6640625" defaultRowHeight="63" customHeight="1"/>
  <cols>
    <col min="1" max="1" width="19.1640625" customWidth="1"/>
    <col min="2" max="2" width="38" customWidth="1"/>
    <col min="7" max="7" width="47.6640625" customWidth="1"/>
    <col min="8" max="8" width="25.5" customWidth="1"/>
    <col min="9" max="9" width="25.33203125" customWidth="1"/>
  </cols>
  <sheetData>
    <row r="1" spans="1:28" ht="28" customHeight="1">
      <c r="A1" s="1" t="s">
        <v>0</v>
      </c>
      <c r="B1" s="1" t="s">
        <v>448</v>
      </c>
      <c r="C1" s="7" t="s">
        <v>2</v>
      </c>
      <c r="D1" s="7" t="s">
        <v>3</v>
      </c>
      <c r="E1" s="7" t="s">
        <v>4</v>
      </c>
      <c r="F1" s="7" t="s">
        <v>97</v>
      </c>
      <c r="G1" s="1" t="s">
        <v>449</v>
      </c>
      <c r="H1" s="7" t="s">
        <v>450</v>
      </c>
      <c r="I1" s="1" t="s">
        <v>451</v>
      </c>
      <c r="J1" s="7"/>
      <c r="K1" s="7"/>
      <c r="L1" s="7"/>
      <c r="M1" s="7"/>
      <c r="N1" s="7"/>
      <c r="O1" s="7"/>
      <c r="P1" s="7"/>
      <c r="Q1" s="7"/>
      <c r="R1" s="7"/>
      <c r="S1" s="7"/>
      <c r="T1" s="7"/>
      <c r="U1" s="7"/>
      <c r="V1" s="7"/>
      <c r="W1" s="7"/>
      <c r="X1" s="7"/>
      <c r="Y1" s="7"/>
      <c r="Z1" s="7"/>
      <c r="AA1" s="7"/>
      <c r="AB1" s="7"/>
    </row>
    <row r="2" spans="1:28" ht="63" customHeight="1">
      <c r="A2" s="2"/>
      <c r="B2" s="3"/>
      <c r="C2" s="2"/>
      <c r="D2" s="4"/>
      <c r="E2" s="4"/>
      <c r="F2" s="2"/>
      <c r="G2" s="3"/>
      <c r="H2" s="31"/>
      <c r="I2" s="32" t="s">
        <v>537</v>
      </c>
    </row>
    <row r="3" spans="1:28" ht="63" customHeight="1">
      <c r="A3" s="2">
        <v>6.1</v>
      </c>
      <c r="B3" s="3" t="s">
        <v>538</v>
      </c>
      <c r="C3" s="2" t="s">
        <v>16</v>
      </c>
      <c r="D3" s="4" t="str">
        <f t="shared" ref="D3:D68" si="0">IF(OR(C3="Both", C3="FFF"), A3, "")</f>
        <v/>
      </c>
      <c r="E3" s="4" t="str">
        <f t="shared" ref="E3:E68" si="1">IF(OR(C3="Both", C3="FFF"), A3, "")</f>
        <v/>
      </c>
      <c r="F3" s="2" t="s">
        <v>539</v>
      </c>
      <c r="G3" s="3" t="s">
        <v>540</v>
      </c>
      <c r="H3" s="2" t="s">
        <v>541</v>
      </c>
      <c r="I3" s="3" t="s">
        <v>542</v>
      </c>
    </row>
    <row r="4" spans="1:28" ht="63" customHeight="1">
      <c r="A4" s="2">
        <v>6.2</v>
      </c>
      <c r="B4" s="3" t="s">
        <v>543</v>
      </c>
      <c r="C4" s="2" t="s">
        <v>16</v>
      </c>
      <c r="D4" s="4" t="str">
        <f t="shared" si="0"/>
        <v/>
      </c>
      <c r="E4" s="4" t="str">
        <f t="shared" si="1"/>
        <v/>
      </c>
      <c r="F4" s="2" t="s">
        <v>544</v>
      </c>
      <c r="G4" s="3" t="s">
        <v>545</v>
      </c>
      <c r="H4" s="2" t="s">
        <v>546</v>
      </c>
      <c r="I4" s="3" t="s">
        <v>547</v>
      </c>
    </row>
    <row r="5" spans="1:28" ht="63" customHeight="1">
      <c r="A5" s="2">
        <v>6.3</v>
      </c>
      <c r="B5" s="3" t="s">
        <v>548</v>
      </c>
      <c r="C5" s="2" t="s">
        <v>16</v>
      </c>
      <c r="D5" s="4" t="str">
        <f t="shared" si="0"/>
        <v/>
      </c>
      <c r="E5" s="4" t="str">
        <f t="shared" si="1"/>
        <v/>
      </c>
      <c r="F5" s="2" t="s">
        <v>549</v>
      </c>
      <c r="G5" s="3" t="s">
        <v>540</v>
      </c>
      <c r="H5" s="2" t="s">
        <v>541</v>
      </c>
      <c r="I5" s="3" t="s">
        <v>550</v>
      </c>
    </row>
    <row r="6" spans="1:28" ht="63" customHeight="1">
      <c r="A6" s="2">
        <v>6.4</v>
      </c>
      <c r="B6" s="3" t="s">
        <v>551</v>
      </c>
      <c r="C6" s="2" t="s">
        <v>16</v>
      </c>
      <c r="D6" s="4" t="str">
        <f t="shared" si="0"/>
        <v/>
      </c>
      <c r="E6" s="4" t="str">
        <f t="shared" si="1"/>
        <v/>
      </c>
      <c r="F6" s="2" t="s">
        <v>552</v>
      </c>
      <c r="G6" s="3" t="s">
        <v>553</v>
      </c>
      <c r="H6" s="2" t="s">
        <v>554</v>
      </c>
      <c r="I6" s="3" t="s">
        <v>555</v>
      </c>
    </row>
    <row r="7" spans="1:28" ht="63" customHeight="1">
      <c r="A7" s="2">
        <v>6.5</v>
      </c>
      <c r="B7" s="3" t="s">
        <v>556</v>
      </c>
      <c r="C7" s="2" t="s">
        <v>16</v>
      </c>
      <c r="D7" s="4" t="str">
        <f t="shared" si="0"/>
        <v/>
      </c>
      <c r="E7" s="4" t="str">
        <f t="shared" si="1"/>
        <v/>
      </c>
      <c r="F7" s="2" t="s">
        <v>557</v>
      </c>
      <c r="G7" s="3" t="s">
        <v>558</v>
      </c>
      <c r="H7" s="2" t="s">
        <v>559</v>
      </c>
      <c r="I7" s="3" t="s">
        <v>555</v>
      </c>
    </row>
    <row r="8" spans="1:28" ht="63" customHeight="1">
      <c r="A8" s="2">
        <v>6.6</v>
      </c>
      <c r="B8" s="3" t="s">
        <v>560</v>
      </c>
      <c r="C8" s="2" t="s">
        <v>16</v>
      </c>
      <c r="D8" s="4" t="str">
        <f t="shared" si="0"/>
        <v/>
      </c>
      <c r="E8" s="4" t="str">
        <f t="shared" si="1"/>
        <v/>
      </c>
      <c r="F8" s="2" t="s">
        <v>561</v>
      </c>
      <c r="G8" s="3" t="s">
        <v>562</v>
      </c>
      <c r="H8" s="2" t="s">
        <v>563</v>
      </c>
      <c r="I8" s="3" t="s">
        <v>555</v>
      </c>
    </row>
    <row r="9" spans="1:28" ht="63" customHeight="1">
      <c r="A9" s="2">
        <v>6.7</v>
      </c>
      <c r="B9" s="3" t="s">
        <v>564</v>
      </c>
      <c r="C9" s="2" t="s">
        <v>16</v>
      </c>
      <c r="D9" s="4" t="str">
        <f t="shared" si="0"/>
        <v/>
      </c>
      <c r="E9" s="4" t="str">
        <f t="shared" si="1"/>
        <v/>
      </c>
      <c r="F9" s="2" t="s">
        <v>565</v>
      </c>
      <c r="G9" s="3" t="s">
        <v>566</v>
      </c>
      <c r="H9" s="2" t="s">
        <v>567</v>
      </c>
      <c r="I9" s="3" t="s">
        <v>568</v>
      </c>
    </row>
    <row r="10" spans="1:28" ht="63" customHeight="1">
      <c r="A10" s="2">
        <v>6.8</v>
      </c>
      <c r="B10" s="3" t="s">
        <v>569</v>
      </c>
      <c r="C10" s="2" t="s">
        <v>9</v>
      </c>
      <c r="D10" s="2">
        <f t="shared" si="0"/>
        <v>6.8</v>
      </c>
      <c r="E10" s="2">
        <f t="shared" si="1"/>
        <v>6.8</v>
      </c>
      <c r="F10" s="2" t="s">
        <v>570</v>
      </c>
      <c r="G10" s="3" t="s">
        <v>571</v>
      </c>
      <c r="H10" s="2" t="s">
        <v>572</v>
      </c>
      <c r="I10" s="3" t="s">
        <v>573</v>
      </c>
    </row>
    <row r="11" spans="1:28" ht="63" customHeight="1">
      <c r="A11" s="2">
        <v>6.9</v>
      </c>
      <c r="B11" s="3" t="s">
        <v>574</v>
      </c>
      <c r="C11" s="2" t="s">
        <v>9</v>
      </c>
      <c r="D11" s="2">
        <f t="shared" si="0"/>
        <v>6.9</v>
      </c>
      <c r="E11" s="2">
        <f t="shared" si="1"/>
        <v>6.9</v>
      </c>
      <c r="F11" s="2" t="s">
        <v>575</v>
      </c>
      <c r="G11" s="3" t="s">
        <v>576</v>
      </c>
      <c r="H11" s="2" t="s">
        <v>577</v>
      </c>
      <c r="I11" s="3" t="s">
        <v>578</v>
      </c>
    </row>
    <row r="12" spans="1:28" ht="63" customHeight="1">
      <c r="A12" s="30">
        <v>6.1</v>
      </c>
      <c r="B12" s="3" t="s">
        <v>579</v>
      </c>
      <c r="C12" s="2" t="s">
        <v>16</v>
      </c>
      <c r="D12" s="4" t="str">
        <f t="shared" si="0"/>
        <v/>
      </c>
      <c r="E12" s="4" t="str">
        <f t="shared" si="1"/>
        <v/>
      </c>
      <c r="F12" s="2" t="s">
        <v>580</v>
      </c>
      <c r="G12" s="3" t="s">
        <v>581</v>
      </c>
      <c r="H12" s="2" t="s">
        <v>582</v>
      </c>
      <c r="I12" s="3" t="s">
        <v>555</v>
      </c>
    </row>
    <row r="13" spans="1:28" ht="63" customHeight="1">
      <c r="A13" s="30">
        <v>6.11</v>
      </c>
      <c r="B13" s="3" t="s">
        <v>583</v>
      </c>
      <c r="C13" s="2" t="s">
        <v>16</v>
      </c>
      <c r="D13" s="4" t="str">
        <f t="shared" si="0"/>
        <v/>
      </c>
      <c r="E13" s="4" t="str">
        <f t="shared" si="1"/>
        <v/>
      </c>
      <c r="F13" s="2" t="s">
        <v>584</v>
      </c>
      <c r="G13" s="3" t="s">
        <v>585</v>
      </c>
      <c r="H13" s="2" t="s">
        <v>586</v>
      </c>
      <c r="I13" s="3" t="s">
        <v>587</v>
      </c>
    </row>
    <row r="14" spans="1:28" ht="63" customHeight="1">
      <c r="A14" s="30">
        <v>6.12</v>
      </c>
      <c r="B14" s="3" t="s">
        <v>588</v>
      </c>
      <c r="C14" s="2" t="s">
        <v>16</v>
      </c>
      <c r="D14" s="4" t="str">
        <f t="shared" si="0"/>
        <v/>
      </c>
      <c r="E14" s="4" t="str">
        <f t="shared" si="1"/>
        <v/>
      </c>
      <c r="F14" s="2" t="s">
        <v>589</v>
      </c>
      <c r="G14" s="3" t="s">
        <v>590</v>
      </c>
      <c r="H14" s="2" t="s">
        <v>591</v>
      </c>
      <c r="I14" s="3" t="s">
        <v>587</v>
      </c>
    </row>
    <row r="15" spans="1:28" ht="63" customHeight="1">
      <c r="A15" s="30">
        <v>6.13</v>
      </c>
      <c r="B15" s="3" t="s">
        <v>592</v>
      </c>
      <c r="C15" s="2" t="s">
        <v>16</v>
      </c>
      <c r="D15" s="4" t="str">
        <f t="shared" si="0"/>
        <v/>
      </c>
      <c r="E15" s="4" t="str">
        <f t="shared" si="1"/>
        <v/>
      </c>
      <c r="F15" s="2" t="s">
        <v>593</v>
      </c>
      <c r="G15" s="3" t="s">
        <v>594</v>
      </c>
      <c r="H15" s="2" t="s">
        <v>595</v>
      </c>
      <c r="I15" s="3" t="s">
        <v>596</v>
      </c>
    </row>
    <row r="16" spans="1:28" ht="63" customHeight="1">
      <c r="A16" s="30">
        <v>6.14</v>
      </c>
      <c r="B16" s="3" t="s">
        <v>597</v>
      </c>
      <c r="C16" s="2" t="s">
        <v>16</v>
      </c>
      <c r="D16" s="4" t="str">
        <f t="shared" si="0"/>
        <v/>
      </c>
      <c r="E16" s="4" t="str">
        <f t="shared" si="1"/>
        <v/>
      </c>
      <c r="F16" s="2" t="s">
        <v>598</v>
      </c>
      <c r="G16" s="3" t="s">
        <v>599</v>
      </c>
      <c r="H16" s="2" t="s">
        <v>600</v>
      </c>
      <c r="I16" s="3" t="s">
        <v>601</v>
      </c>
    </row>
    <row r="17" spans="1:9" ht="63" customHeight="1">
      <c r="A17" s="30">
        <v>6.15</v>
      </c>
      <c r="B17" s="3" t="s">
        <v>602</v>
      </c>
      <c r="C17" s="2" t="s">
        <v>16</v>
      </c>
      <c r="D17" s="4" t="str">
        <f t="shared" si="0"/>
        <v/>
      </c>
      <c r="E17" s="4" t="str">
        <f t="shared" si="1"/>
        <v/>
      </c>
      <c r="F17" s="2" t="s">
        <v>603</v>
      </c>
      <c r="G17" s="3" t="s">
        <v>604</v>
      </c>
      <c r="H17" s="2" t="s">
        <v>605</v>
      </c>
      <c r="I17" s="3" t="s">
        <v>606</v>
      </c>
    </row>
    <row r="18" spans="1:9" ht="63" customHeight="1">
      <c r="A18" s="30">
        <v>6.1600000000000099</v>
      </c>
      <c r="B18" s="3" t="s">
        <v>607</v>
      </c>
      <c r="C18" s="2" t="s">
        <v>16</v>
      </c>
      <c r="D18" s="4" t="str">
        <f t="shared" si="0"/>
        <v/>
      </c>
      <c r="E18" s="4" t="str">
        <f t="shared" si="1"/>
        <v/>
      </c>
      <c r="F18" s="2" t="s">
        <v>603</v>
      </c>
      <c r="G18" s="3" t="s">
        <v>608</v>
      </c>
      <c r="H18" s="2" t="s">
        <v>605</v>
      </c>
      <c r="I18" s="33" t="s">
        <v>609</v>
      </c>
    </row>
    <row r="19" spans="1:9" ht="63" customHeight="1">
      <c r="A19" s="30">
        <v>6.1700000000000097</v>
      </c>
      <c r="B19" s="3" t="s">
        <v>610</v>
      </c>
      <c r="C19" s="2" t="s">
        <v>16</v>
      </c>
      <c r="D19" s="4" t="str">
        <f t="shared" si="0"/>
        <v/>
      </c>
      <c r="E19" s="4" t="str">
        <f t="shared" si="1"/>
        <v/>
      </c>
      <c r="F19" s="2" t="s">
        <v>603</v>
      </c>
      <c r="G19" s="3" t="s">
        <v>611</v>
      </c>
      <c r="H19" s="2" t="s">
        <v>605</v>
      </c>
      <c r="I19" s="33" t="s">
        <v>609</v>
      </c>
    </row>
    <row r="20" spans="1:9" ht="63" customHeight="1">
      <c r="A20" s="30">
        <v>6.1800000000000104</v>
      </c>
      <c r="B20" s="34" t="s">
        <v>612</v>
      </c>
      <c r="C20" s="2" t="s">
        <v>16</v>
      </c>
      <c r="D20" s="4" t="str">
        <f t="shared" si="0"/>
        <v/>
      </c>
      <c r="E20" s="4" t="str">
        <f t="shared" si="1"/>
        <v/>
      </c>
      <c r="F20" s="2" t="s">
        <v>603</v>
      </c>
      <c r="G20" s="3" t="s">
        <v>613</v>
      </c>
      <c r="H20" s="2" t="s">
        <v>605</v>
      </c>
      <c r="I20" s="33" t="s">
        <v>609</v>
      </c>
    </row>
    <row r="21" spans="1:9" ht="63" customHeight="1">
      <c r="A21" s="30">
        <v>6.1900000000000102</v>
      </c>
      <c r="B21" s="35" t="s">
        <v>614</v>
      </c>
      <c r="C21" s="2" t="s">
        <v>16</v>
      </c>
      <c r="D21" s="4" t="str">
        <f t="shared" si="0"/>
        <v/>
      </c>
      <c r="E21" s="4" t="str">
        <f t="shared" si="1"/>
        <v/>
      </c>
      <c r="F21" s="2" t="s">
        <v>603</v>
      </c>
      <c r="G21" s="3" t="s">
        <v>615</v>
      </c>
      <c r="H21" s="2" t="s">
        <v>605</v>
      </c>
      <c r="I21" s="33" t="s">
        <v>609</v>
      </c>
    </row>
    <row r="22" spans="1:9" ht="63" customHeight="1">
      <c r="A22" s="30">
        <v>6.2000000000000099</v>
      </c>
      <c r="B22" s="35" t="s">
        <v>616</v>
      </c>
      <c r="C22" s="2" t="s">
        <v>16</v>
      </c>
      <c r="D22" s="4" t="str">
        <f t="shared" si="0"/>
        <v/>
      </c>
      <c r="E22" s="4" t="str">
        <f t="shared" si="1"/>
        <v/>
      </c>
      <c r="F22" s="2" t="s">
        <v>603</v>
      </c>
      <c r="G22" s="3" t="s">
        <v>617</v>
      </c>
      <c r="H22" s="2" t="s">
        <v>605</v>
      </c>
      <c r="I22" s="3" t="s">
        <v>618</v>
      </c>
    </row>
    <row r="23" spans="1:9" ht="63" customHeight="1">
      <c r="A23" s="30">
        <v>6.2100000000000097</v>
      </c>
      <c r="B23" s="35" t="s">
        <v>619</v>
      </c>
      <c r="C23" s="2" t="s">
        <v>16</v>
      </c>
      <c r="D23" s="4" t="str">
        <f t="shared" si="0"/>
        <v/>
      </c>
      <c r="E23" s="4" t="str">
        <f t="shared" si="1"/>
        <v/>
      </c>
      <c r="F23" s="2" t="s">
        <v>603</v>
      </c>
      <c r="G23" s="3" t="s">
        <v>620</v>
      </c>
      <c r="H23" s="2" t="s">
        <v>605</v>
      </c>
      <c r="I23" s="33" t="s">
        <v>609</v>
      </c>
    </row>
    <row r="24" spans="1:9" ht="63" customHeight="1">
      <c r="A24" s="30">
        <v>6.2200000000000104</v>
      </c>
      <c r="B24" s="35" t="s">
        <v>621</v>
      </c>
      <c r="C24" s="2" t="s">
        <v>16</v>
      </c>
      <c r="D24" s="4" t="str">
        <f t="shared" si="0"/>
        <v/>
      </c>
      <c r="E24" s="4" t="str">
        <f t="shared" si="1"/>
        <v/>
      </c>
      <c r="F24" s="2" t="s">
        <v>603</v>
      </c>
      <c r="G24" s="3" t="s">
        <v>622</v>
      </c>
      <c r="H24" s="2" t="s">
        <v>605</v>
      </c>
      <c r="I24" s="33" t="s">
        <v>609</v>
      </c>
    </row>
    <row r="25" spans="1:9" ht="63" customHeight="1">
      <c r="A25" s="30">
        <v>6.2300000000000102</v>
      </c>
      <c r="B25" s="35" t="s">
        <v>623</v>
      </c>
      <c r="C25" s="2" t="s">
        <v>16</v>
      </c>
      <c r="D25" s="4" t="str">
        <f t="shared" si="0"/>
        <v/>
      </c>
      <c r="E25" s="4" t="str">
        <f t="shared" si="1"/>
        <v/>
      </c>
      <c r="F25" s="2" t="s">
        <v>603</v>
      </c>
      <c r="G25" s="3" t="s">
        <v>624</v>
      </c>
      <c r="H25" s="2" t="s">
        <v>605</v>
      </c>
      <c r="I25" s="33" t="s">
        <v>609</v>
      </c>
    </row>
    <row r="26" spans="1:9" ht="63" customHeight="1">
      <c r="A26" s="30">
        <v>6.24000000000001</v>
      </c>
      <c r="B26" s="35" t="s">
        <v>625</v>
      </c>
      <c r="C26" s="2" t="s">
        <v>16</v>
      </c>
      <c r="D26" s="4" t="str">
        <f t="shared" si="0"/>
        <v/>
      </c>
      <c r="E26" s="4" t="str">
        <f t="shared" si="1"/>
        <v/>
      </c>
      <c r="F26" s="2" t="s">
        <v>603</v>
      </c>
      <c r="G26" s="3" t="s">
        <v>626</v>
      </c>
      <c r="H26" s="2" t="s">
        <v>605</v>
      </c>
      <c r="I26" s="33" t="s">
        <v>609</v>
      </c>
    </row>
    <row r="27" spans="1:9" ht="63" customHeight="1">
      <c r="A27" s="30">
        <v>6.2500000000000098</v>
      </c>
      <c r="B27" s="35" t="s">
        <v>627</v>
      </c>
      <c r="C27" s="2" t="s">
        <v>16</v>
      </c>
      <c r="D27" s="4" t="str">
        <f t="shared" si="0"/>
        <v/>
      </c>
      <c r="E27" s="4" t="str">
        <f t="shared" si="1"/>
        <v/>
      </c>
      <c r="F27" s="2" t="s">
        <v>603</v>
      </c>
      <c r="G27" s="3" t="s">
        <v>628</v>
      </c>
      <c r="H27" s="2" t="s">
        <v>605</v>
      </c>
      <c r="I27" s="33" t="s">
        <v>609</v>
      </c>
    </row>
    <row r="28" spans="1:9" ht="63" customHeight="1">
      <c r="A28" s="30">
        <v>6.2600000000000096</v>
      </c>
      <c r="B28" s="35" t="s">
        <v>629</v>
      </c>
      <c r="C28" s="2" t="s">
        <v>16</v>
      </c>
      <c r="D28" s="4" t="str">
        <f t="shared" si="0"/>
        <v/>
      </c>
      <c r="E28" s="4" t="str">
        <f t="shared" si="1"/>
        <v/>
      </c>
      <c r="F28" s="2" t="s">
        <v>603</v>
      </c>
      <c r="G28" s="3" t="s">
        <v>630</v>
      </c>
      <c r="H28" s="2" t="s">
        <v>605</v>
      </c>
      <c r="I28" s="33" t="s">
        <v>609</v>
      </c>
    </row>
    <row r="29" spans="1:9" ht="63" customHeight="1">
      <c r="A29" s="30">
        <v>6.2700000000000102</v>
      </c>
      <c r="B29" s="35" t="s">
        <v>631</v>
      </c>
      <c r="C29" s="2" t="s">
        <v>16</v>
      </c>
      <c r="D29" s="4" t="str">
        <f t="shared" si="0"/>
        <v/>
      </c>
      <c r="E29" s="4" t="str">
        <f t="shared" si="1"/>
        <v/>
      </c>
      <c r="F29" s="2" t="s">
        <v>603</v>
      </c>
      <c r="G29" s="3" t="s">
        <v>632</v>
      </c>
      <c r="H29" s="2" t="s">
        <v>605</v>
      </c>
      <c r="I29" s="33" t="s">
        <v>609</v>
      </c>
    </row>
    <row r="30" spans="1:9" ht="63" customHeight="1">
      <c r="A30" s="30">
        <v>6.28000000000001</v>
      </c>
      <c r="B30" s="34" t="s">
        <v>633</v>
      </c>
      <c r="C30" s="2" t="s">
        <v>16</v>
      </c>
      <c r="D30" s="4" t="str">
        <f t="shared" si="0"/>
        <v/>
      </c>
      <c r="E30" s="4" t="str">
        <f t="shared" si="1"/>
        <v/>
      </c>
      <c r="F30" s="2" t="s">
        <v>603</v>
      </c>
      <c r="G30" s="3" t="s">
        <v>634</v>
      </c>
      <c r="H30" s="2" t="s">
        <v>605</v>
      </c>
      <c r="I30" s="33" t="s">
        <v>609</v>
      </c>
    </row>
    <row r="31" spans="1:9" ht="63" customHeight="1">
      <c r="A31" s="30">
        <v>6.2900000000000098</v>
      </c>
      <c r="B31" s="35" t="s">
        <v>635</v>
      </c>
      <c r="C31" s="2" t="s">
        <v>16</v>
      </c>
      <c r="D31" s="4" t="str">
        <f t="shared" si="0"/>
        <v/>
      </c>
      <c r="E31" s="4" t="str">
        <f t="shared" si="1"/>
        <v/>
      </c>
      <c r="F31" s="2" t="s">
        <v>636</v>
      </c>
      <c r="G31" s="3" t="s">
        <v>637</v>
      </c>
      <c r="H31" s="2" t="e">
        <f t="shared" ref="H31:H37" ca="1" si="2">_xludf.CONCAT("tab ",F31)</f>
        <v>#NAME?</v>
      </c>
      <c r="I31" s="33" t="s">
        <v>609</v>
      </c>
    </row>
    <row r="32" spans="1:9" ht="63" customHeight="1">
      <c r="A32" s="30">
        <v>6.3000000000000096</v>
      </c>
      <c r="B32" s="35" t="s">
        <v>638</v>
      </c>
      <c r="C32" s="2" t="s">
        <v>16</v>
      </c>
      <c r="D32" s="4" t="str">
        <f t="shared" si="0"/>
        <v/>
      </c>
      <c r="E32" s="4" t="str">
        <f t="shared" si="1"/>
        <v/>
      </c>
      <c r="F32" s="2" t="s">
        <v>636</v>
      </c>
      <c r="G32" s="3" t="s">
        <v>639</v>
      </c>
      <c r="H32" s="2" t="e">
        <f t="shared" ca="1" si="2"/>
        <v>#NAME?</v>
      </c>
      <c r="I32" s="33" t="s">
        <v>609</v>
      </c>
    </row>
    <row r="33" spans="1:9" ht="63" customHeight="1">
      <c r="A33" s="30">
        <v>6.3100000000000103</v>
      </c>
      <c r="B33" s="35" t="s">
        <v>640</v>
      </c>
      <c r="C33" s="2" t="s">
        <v>16</v>
      </c>
      <c r="D33" s="4" t="str">
        <f t="shared" si="0"/>
        <v/>
      </c>
      <c r="E33" s="4" t="str">
        <f t="shared" si="1"/>
        <v/>
      </c>
      <c r="F33" s="2" t="s">
        <v>636</v>
      </c>
      <c r="G33" s="3" t="s">
        <v>641</v>
      </c>
      <c r="H33" s="2" t="e">
        <f t="shared" ca="1" si="2"/>
        <v>#NAME?</v>
      </c>
      <c r="I33" s="33" t="s">
        <v>609</v>
      </c>
    </row>
    <row r="34" spans="1:9" ht="63" customHeight="1">
      <c r="A34" s="30">
        <v>6.3200000000000101</v>
      </c>
      <c r="B34" s="35" t="s">
        <v>642</v>
      </c>
      <c r="C34" s="2" t="s">
        <v>16</v>
      </c>
      <c r="D34" s="4" t="str">
        <f t="shared" si="0"/>
        <v/>
      </c>
      <c r="E34" s="4" t="str">
        <f t="shared" si="1"/>
        <v/>
      </c>
      <c r="F34" s="2" t="s">
        <v>636</v>
      </c>
      <c r="G34" s="3" t="s">
        <v>643</v>
      </c>
      <c r="H34" s="2" t="e">
        <f t="shared" ca="1" si="2"/>
        <v>#NAME?</v>
      </c>
      <c r="I34" s="33" t="s">
        <v>609</v>
      </c>
    </row>
    <row r="35" spans="1:9" ht="63" customHeight="1">
      <c r="A35" s="30">
        <v>6.3300000000000098</v>
      </c>
      <c r="B35" s="35" t="s">
        <v>644</v>
      </c>
      <c r="C35" s="2" t="s">
        <v>16</v>
      </c>
      <c r="D35" s="4" t="str">
        <f t="shared" si="0"/>
        <v/>
      </c>
      <c r="E35" s="4" t="str">
        <f t="shared" si="1"/>
        <v/>
      </c>
      <c r="F35" s="2" t="s">
        <v>645</v>
      </c>
      <c r="G35" s="3" t="s">
        <v>646</v>
      </c>
      <c r="H35" s="2" t="e">
        <f t="shared" ca="1" si="2"/>
        <v>#NAME?</v>
      </c>
      <c r="I35" s="33" t="s">
        <v>609</v>
      </c>
    </row>
    <row r="36" spans="1:9" ht="63" customHeight="1">
      <c r="A36" s="30">
        <v>6.3400000000000096</v>
      </c>
      <c r="B36" s="35" t="s">
        <v>647</v>
      </c>
      <c r="C36" s="2" t="s">
        <v>16</v>
      </c>
      <c r="D36" s="4" t="str">
        <f t="shared" si="0"/>
        <v/>
      </c>
      <c r="E36" s="4" t="str">
        <f t="shared" si="1"/>
        <v/>
      </c>
      <c r="F36" s="2" t="s">
        <v>645</v>
      </c>
      <c r="G36" s="3" t="s">
        <v>648</v>
      </c>
      <c r="H36" s="2" t="e">
        <f t="shared" ca="1" si="2"/>
        <v>#NAME?</v>
      </c>
      <c r="I36" s="33" t="s">
        <v>609</v>
      </c>
    </row>
    <row r="37" spans="1:9" ht="63" customHeight="1">
      <c r="A37" s="30">
        <v>6.3500000000000201</v>
      </c>
      <c r="B37" s="35" t="s">
        <v>649</v>
      </c>
      <c r="C37" s="2" t="s">
        <v>16</v>
      </c>
      <c r="D37" s="4" t="str">
        <f t="shared" si="0"/>
        <v/>
      </c>
      <c r="E37" s="4" t="str">
        <f t="shared" si="1"/>
        <v/>
      </c>
      <c r="F37" s="2" t="s">
        <v>645</v>
      </c>
      <c r="G37" s="3" t="s">
        <v>650</v>
      </c>
      <c r="H37" s="2" t="e">
        <f t="shared" ca="1" si="2"/>
        <v>#NAME?</v>
      </c>
      <c r="I37" s="33" t="s">
        <v>609</v>
      </c>
    </row>
    <row r="38" spans="1:9" ht="63" customHeight="1">
      <c r="A38" s="30">
        <v>6.3600000000000199</v>
      </c>
      <c r="B38" s="3" t="s">
        <v>651</v>
      </c>
      <c r="C38" s="2" t="s">
        <v>9</v>
      </c>
      <c r="D38" s="30">
        <f t="shared" si="0"/>
        <v>6.3600000000000199</v>
      </c>
      <c r="E38" s="30">
        <f t="shared" si="1"/>
        <v>6.3600000000000199</v>
      </c>
      <c r="F38" s="2" t="s">
        <v>652</v>
      </c>
      <c r="G38" s="3" t="s">
        <v>653</v>
      </c>
      <c r="H38" s="2" t="s">
        <v>654</v>
      </c>
      <c r="I38" s="3" t="s">
        <v>655</v>
      </c>
    </row>
    <row r="39" spans="1:9" ht="63" customHeight="1">
      <c r="A39" s="30">
        <v>6.3700000000000099</v>
      </c>
      <c r="B39" s="35" t="s">
        <v>656</v>
      </c>
      <c r="C39" s="2" t="s">
        <v>16</v>
      </c>
      <c r="D39" s="4" t="str">
        <f t="shared" si="0"/>
        <v/>
      </c>
      <c r="E39" s="4" t="str">
        <f t="shared" si="1"/>
        <v/>
      </c>
      <c r="F39" s="2" t="s">
        <v>657</v>
      </c>
      <c r="G39" s="3" t="s">
        <v>658</v>
      </c>
      <c r="H39" s="2" t="s">
        <v>659</v>
      </c>
      <c r="I39" s="3" t="s">
        <v>660</v>
      </c>
    </row>
    <row r="40" spans="1:9" ht="63" customHeight="1">
      <c r="A40" s="30">
        <v>6.3800000000000097</v>
      </c>
      <c r="B40" s="35" t="s">
        <v>661</v>
      </c>
      <c r="C40" s="2" t="s">
        <v>16</v>
      </c>
      <c r="D40" s="4" t="str">
        <f t="shared" si="0"/>
        <v/>
      </c>
      <c r="E40" s="4" t="str">
        <f t="shared" si="1"/>
        <v/>
      </c>
      <c r="F40" s="2" t="s">
        <v>662</v>
      </c>
      <c r="G40" s="3" t="s">
        <v>663</v>
      </c>
      <c r="H40" s="2" t="s">
        <v>664</v>
      </c>
      <c r="I40" s="3" t="s">
        <v>660</v>
      </c>
    </row>
    <row r="41" spans="1:9" ht="63" customHeight="1">
      <c r="A41" s="30">
        <v>6.3900000000000103</v>
      </c>
      <c r="B41" s="35" t="s">
        <v>665</v>
      </c>
      <c r="C41" s="2" t="s">
        <v>16</v>
      </c>
      <c r="D41" s="4" t="str">
        <f t="shared" si="0"/>
        <v/>
      </c>
      <c r="E41" s="4" t="str">
        <f t="shared" si="1"/>
        <v/>
      </c>
      <c r="F41" s="2" t="s">
        <v>666</v>
      </c>
      <c r="G41" s="3" t="s">
        <v>667</v>
      </c>
      <c r="H41" s="2" t="s">
        <v>668</v>
      </c>
      <c r="I41" s="3" t="s">
        <v>669</v>
      </c>
    </row>
    <row r="42" spans="1:9" ht="63" customHeight="1">
      <c r="A42" s="30">
        <v>6.4000000000000199</v>
      </c>
      <c r="B42" s="3" t="s">
        <v>670</v>
      </c>
      <c r="C42" s="2" t="s">
        <v>16</v>
      </c>
      <c r="D42" s="4" t="str">
        <f t="shared" si="0"/>
        <v/>
      </c>
      <c r="E42" s="4" t="str">
        <f t="shared" si="1"/>
        <v/>
      </c>
      <c r="F42" s="2" t="s">
        <v>671</v>
      </c>
      <c r="G42" s="3" t="s">
        <v>672</v>
      </c>
      <c r="H42" s="2" t="e">
        <f t="shared" ref="H42:H43" ca="1" si="3">_xludf.CONCAT("tab ",F42)</f>
        <v>#NAME?</v>
      </c>
      <c r="I42" s="3" t="s">
        <v>673</v>
      </c>
    </row>
    <row r="43" spans="1:9" ht="63" customHeight="1">
      <c r="A43" s="30">
        <v>6.4100000000000197</v>
      </c>
      <c r="B43" s="3" t="s">
        <v>674</v>
      </c>
      <c r="C43" s="2" t="s">
        <v>16</v>
      </c>
      <c r="D43" s="4" t="str">
        <f t="shared" si="0"/>
        <v/>
      </c>
      <c r="E43" s="4" t="str">
        <f t="shared" si="1"/>
        <v/>
      </c>
      <c r="F43" s="2" t="s">
        <v>671</v>
      </c>
      <c r="G43" s="3" t="s">
        <v>675</v>
      </c>
      <c r="H43" s="2" t="e">
        <f t="shared" ca="1" si="3"/>
        <v>#NAME?</v>
      </c>
      <c r="I43" s="3" t="s">
        <v>676</v>
      </c>
    </row>
    <row r="44" spans="1:9" ht="63" customHeight="1">
      <c r="A44" s="30">
        <v>6.4200000000000204</v>
      </c>
      <c r="B44" s="3" t="s">
        <v>677</v>
      </c>
      <c r="C44" s="2" t="s">
        <v>16</v>
      </c>
      <c r="D44" s="4" t="str">
        <f t="shared" si="0"/>
        <v/>
      </c>
      <c r="E44" s="4" t="str">
        <f t="shared" si="1"/>
        <v/>
      </c>
      <c r="F44" s="2" t="s">
        <v>678</v>
      </c>
      <c r="G44" s="3" t="s">
        <v>679</v>
      </c>
      <c r="H44" s="2" t="s">
        <v>680</v>
      </c>
      <c r="I44" s="3" t="s">
        <v>681</v>
      </c>
    </row>
    <row r="45" spans="1:9" ht="63" customHeight="1">
      <c r="A45" s="30">
        <v>6.4300000000000201</v>
      </c>
      <c r="B45" s="35" t="s">
        <v>682</v>
      </c>
      <c r="C45" s="2" t="s">
        <v>16</v>
      </c>
      <c r="D45" s="4" t="str">
        <f t="shared" si="0"/>
        <v/>
      </c>
      <c r="E45" s="4" t="str">
        <f t="shared" si="1"/>
        <v/>
      </c>
      <c r="F45" s="2" t="s">
        <v>683</v>
      </c>
      <c r="G45" s="3" t="s">
        <v>684</v>
      </c>
      <c r="H45" s="2" t="s">
        <v>680</v>
      </c>
      <c r="I45" s="3" t="s">
        <v>685</v>
      </c>
    </row>
    <row r="46" spans="1:9" ht="63" customHeight="1">
      <c r="A46" s="30">
        <v>6.4400000000000199</v>
      </c>
      <c r="B46" s="35" t="s">
        <v>686</v>
      </c>
      <c r="C46" s="2" t="s">
        <v>16</v>
      </c>
      <c r="D46" s="4" t="str">
        <f t="shared" si="0"/>
        <v/>
      </c>
      <c r="E46" s="4" t="str">
        <f t="shared" si="1"/>
        <v/>
      </c>
      <c r="F46" s="2" t="s">
        <v>683</v>
      </c>
      <c r="G46" s="3" t="s">
        <v>687</v>
      </c>
      <c r="H46" s="2" t="e">
        <f t="shared" ref="H46:H49" ca="1" si="4">_xludf.CONCAT("tab ",F46)</f>
        <v>#NAME?</v>
      </c>
      <c r="I46" s="3" t="s">
        <v>688</v>
      </c>
    </row>
    <row r="47" spans="1:9" ht="63" customHeight="1">
      <c r="A47" s="30">
        <v>6.4500000000000197</v>
      </c>
      <c r="B47" s="35" t="s">
        <v>689</v>
      </c>
      <c r="C47" s="2" t="s">
        <v>16</v>
      </c>
      <c r="D47" s="4" t="str">
        <f t="shared" si="0"/>
        <v/>
      </c>
      <c r="E47" s="4" t="str">
        <f t="shared" si="1"/>
        <v/>
      </c>
      <c r="F47" s="2" t="s">
        <v>683</v>
      </c>
      <c r="G47" s="3" t="s">
        <v>690</v>
      </c>
      <c r="H47" s="2" t="e">
        <f t="shared" ca="1" si="4"/>
        <v>#NAME?</v>
      </c>
      <c r="I47" s="3" t="s">
        <v>691</v>
      </c>
    </row>
    <row r="48" spans="1:9" ht="63" customHeight="1">
      <c r="A48" s="30">
        <v>6.4600000000000204</v>
      </c>
      <c r="B48" s="35" t="s">
        <v>692</v>
      </c>
      <c r="C48" s="2" t="s">
        <v>16</v>
      </c>
      <c r="D48" s="4" t="str">
        <f t="shared" si="0"/>
        <v/>
      </c>
      <c r="E48" s="4" t="str">
        <f t="shared" si="1"/>
        <v/>
      </c>
      <c r="F48" s="2" t="s">
        <v>683</v>
      </c>
      <c r="G48" s="3" t="s">
        <v>693</v>
      </c>
      <c r="H48" s="2" t="e">
        <f t="shared" ca="1" si="4"/>
        <v>#NAME?</v>
      </c>
      <c r="I48" s="3" t="s">
        <v>694</v>
      </c>
    </row>
    <row r="49" spans="1:9" ht="63" customHeight="1">
      <c r="A49" s="30">
        <v>6.4700000000000202</v>
      </c>
      <c r="B49" s="35" t="s">
        <v>695</v>
      </c>
      <c r="C49" s="2" t="s">
        <v>16</v>
      </c>
      <c r="D49" s="4" t="str">
        <f t="shared" si="0"/>
        <v/>
      </c>
      <c r="E49" s="4" t="str">
        <f t="shared" si="1"/>
        <v/>
      </c>
      <c r="F49" s="2" t="s">
        <v>683</v>
      </c>
      <c r="G49" s="3" t="s">
        <v>696</v>
      </c>
      <c r="H49" s="2" t="e">
        <f t="shared" ca="1" si="4"/>
        <v>#NAME?</v>
      </c>
      <c r="I49" s="3" t="s">
        <v>697</v>
      </c>
    </row>
    <row r="50" spans="1:9" ht="63" customHeight="1">
      <c r="A50" s="30">
        <v>6.48000000000002</v>
      </c>
      <c r="B50" s="35" t="s">
        <v>698</v>
      </c>
      <c r="C50" s="2" t="s">
        <v>16</v>
      </c>
      <c r="D50" s="4" t="str">
        <f t="shared" si="0"/>
        <v/>
      </c>
      <c r="E50" s="4" t="str">
        <f t="shared" si="1"/>
        <v/>
      </c>
      <c r="F50" s="2" t="s">
        <v>683</v>
      </c>
      <c r="G50" s="3" t="s">
        <v>699</v>
      </c>
      <c r="H50" s="2" t="s">
        <v>680</v>
      </c>
      <c r="I50" s="3" t="s">
        <v>700</v>
      </c>
    </row>
    <row r="51" spans="1:9" ht="63" customHeight="1">
      <c r="A51" s="30">
        <v>6.4900000000000198</v>
      </c>
      <c r="B51" s="35" t="s">
        <v>701</v>
      </c>
      <c r="C51" s="2" t="s">
        <v>16</v>
      </c>
      <c r="D51" s="4" t="str">
        <f t="shared" si="0"/>
        <v/>
      </c>
      <c r="E51" s="4" t="str">
        <f t="shared" si="1"/>
        <v/>
      </c>
      <c r="F51" s="2" t="s">
        <v>683</v>
      </c>
      <c r="G51" s="3" t="s">
        <v>702</v>
      </c>
      <c r="H51" s="2" t="e">
        <f t="shared" ref="H51:H64" ca="1" si="5">_xludf.CONCAT("tab ",F51)</f>
        <v>#NAME?</v>
      </c>
      <c r="I51" s="3" t="s">
        <v>703</v>
      </c>
    </row>
    <row r="52" spans="1:9" ht="63" customHeight="1">
      <c r="A52" s="30">
        <v>6.5000000000000204</v>
      </c>
      <c r="B52" s="35" t="s">
        <v>704</v>
      </c>
      <c r="C52" s="2" t="s">
        <v>16</v>
      </c>
      <c r="D52" s="4" t="str">
        <f t="shared" si="0"/>
        <v/>
      </c>
      <c r="E52" s="4" t="str">
        <f t="shared" si="1"/>
        <v/>
      </c>
      <c r="F52" s="2" t="s">
        <v>683</v>
      </c>
      <c r="G52" s="3" t="s">
        <v>705</v>
      </c>
      <c r="H52" s="2" t="e">
        <f t="shared" ca="1" si="5"/>
        <v>#NAME?</v>
      </c>
      <c r="I52" s="3" t="s">
        <v>706</v>
      </c>
    </row>
    <row r="53" spans="1:9" ht="63" customHeight="1">
      <c r="A53" s="30">
        <v>6.5100000000000202</v>
      </c>
      <c r="B53" s="35" t="s">
        <v>707</v>
      </c>
      <c r="C53" s="2" t="s">
        <v>16</v>
      </c>
      <c r="D53" s="4" t="str">
        <f t="shared" si="0"/>
        <v/>
      </c>
      <c r="E53" s="4" t="str">
        <f t="shared" si="1"/>
        <v/>
      </c>
      <c r="F53" s="2" t="s">
        <v>683</v>
      </c>
      <c r="G53" s="3" t="s">
        <v>708</v>
      </c>
      <c r="H53" s="2" t="e">
        <f t="shared" ca="1" si="5"/>
        <v>#NAME?</v>
      </c>
      <c r="I53" s="3" t="s">
        <v>709</v>
      </c>
    </row>
    <row r="54" spans="1:9" ht="63" customHeight="1">
      <c r="A54" s="30">
        <v>6.52000000000002</v>
      </c>
      <c r="B54" s="3" t="s">
        <v>710</v>
      </c>
      <c r="C54" s="2" t="s">
        <v>16</v>
      </c>
      <c r="D54" s="4" t="str">
        <f t="shared" si="0"/>
        <v/>
      </c>
      <c r="E54" s="4" t="str">
        <f t="shared" si="1"/>
        <v/>
      </c>
      <c r="F54" s="2" t="s">
        <v>711</v>
      </c>
      <c r="G54" s="3" t="s">
        <v>712</v>
      </c>
      <c r="H54" s="2" t="e">
        <f t="shared" ca="1" si="5"/>
        <v>#NAME?</v>
      </c>
      <c r="I54" s="3" t="s">
        <v>713</v>
      </c>
    </row>
    <row r="55" spans="1:9" ht="63" customHeight="1">
      <c r="A55" s="30">
        <v>6.5300000000000198</v>
      </c>
      <c r="B55" s="3" t="s">
        <v>714</v>
      </c>
      <c r="C55" s="2" t="s">
        <v>9</v>
      </c>
      <c r="D55" s="30">
        <f t="shared" si="0"/>
        <v>6.5300000000000198</v>
      </c>
      <c r="E55" s="30">
        <f t="shared" si="1"/>
        <v>6.5300000000000198</v>
      </c>
      <c r="F55" s="2" t="s">
        <v>711</v>
      </c>
      <c r="G55" s="3" t="s">
        <v>712</v>
      </c>
      <c r="H55" s="2" t="e">
        <f t="shared" ca="1" si="5"/>
        <v>#NAME?</v>
      </c>
      <c r="I55" s="3" t="s">
        <v>715</v>
      </c>
    </row>
    <row r="56" spans="1:9" ht="63" customHeight="1">
      <c r="A56" s="30">
        <v>6.5400000000000196</v>
      </c>
      <c r="B56" s="3" t="s">
        <v>716</v>
      </c>
      <c r="C56" s="2" t="s">
        <v>16</v>
      </c>
      <c r="D56" s="4" t="str">
        <f t="shared" si="0"/>
        <v/>
      </c>
      <c r="E56" s="4" t="str">
        <f t="shared" si="1"/>
        <v/>
      </c>
      <c r="F56" s="2" t="s">
        <v>711</v>
      </c>
      <c r="G56" s="3" t="s">
        <v>717</v>
      </c>
      <c r="H56" s="2" t="e">
        <f t="shared" ca="1" si="5"/>
        <v>#NAME?</v>
      </c>
      <c r="I56" s="3" t="s">
        <v>718</v>
      </c>
    </row>
    <row r="57" spans="1:9" ht="63" customHeight="1">
      <c r="A57" s="30">
        <v>6.5500000000000203</v>
      </c>
      <c r="B57" s="3" t="s">
        <v>719</v>
      </c>
      <c r="C57" s="2" t="s">
        <v>16</v>
      </c>
      <c r="D57" s="4" t="str">
        <f t="shared" si="0"/>
        <v/>
      </c>
      <c r="E57" s="4" t="str">
        <f t="shared" si="1"/>
        <v/>
      </c>
      <c r="F57" s="2" t="s">
        <v>711</v>
      </c>
      <c r="G57" s="3" t="s">
        <v>720</v>
      </c>
      <c r="H57" s="2" t="e">
        <f t="shared" ca="1" si="5"/>
        <v>#NAME?</v>
      </c>
      <c r="I57" s="3" t="s">
        <v>721</v>
      </c>
    </row>
    <row r="58" spans="1:9" ht="63" customHeight="1">
      <c r="A58" s="30">
        <v>6.56000000000002</v>
      </c>
      <c r="B58" s="3" t="s">
        <v>722</v>
      </c>
      <c r="C58" s="2" t="s">
        <v>16</v>
      </c>
      <c r="D58" s="4" t="str">
        <f t="shared" si="0"/>
        <v/>
      </c>
      <c r="E58" s="4" t="str">
        <f t="shared" si="1"/>
        <v/>
      </c>
      <c r="F58" s="2" t="s">
        <v>711</v>
      </c>
      <c r="G58" s="3" t="s">
        <v>723</v>
      </c>
      <c r="H58" s="2" t="e">
        <f t="shared" ca="1" si="5"/>
        <v>#NAME?</v>
      </c>
      <c r="I58" s="3" t="s">
        <v>724</v>
      </c>
    </row>
    <row r="59" spans="1:9" ht="63" customHeight="1">
      <c r="A59" s="30">
        <v>6.5700000000000198</v>
      </c>
      <c r="B59" s="3" t="s">
        <v>725</v>
      </c>
      <c r="C59" s="2" t="s">
        <v>16</v>
      </c>
      <c r="D59" s="4" t="str">
        <f t="shared" si="0"/>
        <v/>
      </c>
      <c r="E59" s="4" t="str">
        <f t="shared" si="1"/>
        <v/>
      </c>
      <c r="F59" s="2" t="s">
        <v>726</v>
      </c>
      <c r="G59" s="3" t="s">
        <v>727</v>
      </c>
      <c r="H59" s="2" t="e">
        <f t="shared" ca="1" si="5"/>
        <v>#NAME?</v>
      </c>
      <c r="I59" s="3" t="s">
        <v>728</v>
      </c>
    </row>
    <row r="60" spans="1:9" ht="63" customHeight="1">
      <c r="A60" s="30">
        <v>6.5800000000000196</v>
      </c>
      <c r="B60" s="3" t="s">
        <v>729</v>
      </c>
      <c r="C60" s="2" t="s">
        <v>16</v>
      </c>
      <c r="D60" s="4" t="str">
        <f t="shared" si="0"/>
        <v/>
      </c>
      <c r="E60" s="4" t="str">
        <f t="shared" si="1"/>
        <v/>
      </c>
      <c r="F60" s="2" t="s">
        <v>730</v>
      </c>
      <c r="G60" s="3" t="s">
        <v>731</v>
      </c>
      <c r="H60" s="2" t="e">
        <f t="shared" ca="1" si="5"/>
        <v>#NAME?</v>
      </c>
      <c r="I60" s="3" t="s">
        <v>732</v>
      </c>
    </row>
    <row r="61" spans="1:9" ht="63" customHeight="1">
      <c r="A61" s="30">
        <v>6.5900000000000203</v>
      </c>
      <c r="B61" s="3" t="s">
        <v>733</v>
      </c>
      <c r="C61" s="2" t="s">
        <v>16</v>
      </c>
      <c r="D61" s="4" t="str">
        <f t="shared" si="0"/>
        <v/>
      </c>
      <c r="E61" s="4" t="str">
        <f t="shared" si="1"/>
        <v/>
      </c>
      <c r="F61" s="2" t="s">
        <v>734</v>
      </c>
      <c r="G61" s="3" t="s">
        <v>735</v>
      </c>
      <c r="H61" s="2" t="e">
        <f t="shared" ca="1" si="5"/>
        <v>#NAME?</v>
      </c>
      <c r="I61" s="3" t="s">
        <v>736</v>
      </c>
    </row>
    <row r="62" spans="1:9" ht="63" customHeight="1">
      <c r="A62" s="30">
        <v>6.6000000000000201</v>
      </c>
      <c r="B62" s="3" t="s">
        <v>737</v>
      </c>
      <c r="C62" s="2" t="s">
        <v>16</v>
      </c>
      <c r="D62" s="4" t="str">
        <f t="shared" si="0"/>
        <v/>
      </c>
      <c r="E62" s="4" t="str">
        <f t="shared" si="1"/>
        <v/>
      </c>
      <c r="F62" s="2" t="s">
        <v>738</v>
      </c>
      <c r="G62" s="3" t="s">
        <v>739</v>
      </c>
      <c r="H62" s="2" t="e">
        <f t="shared" ca="1" si="5"/>
        <v>#NAME?</v>
      </c>
      <c r="I62" s="3" t="s">
        <v>736</v>
      </c>
    </row>
    <row r="63" spans="1:9" ht="63" customHeight="1">
      <c r="A63" s="30">
        <v>6.6100000000000199</v>
      </c>
      <c r="B63" s="3" t="s">
        <v>740</v>
      </c>
      <c r="C63" s="2" t="s">
        <v>16</v>
      </c>
      <c r="D63" s="4" t="str">
        <f t="shared" si="0"/>
        <v/>
      </c>
      <c r="E63" s="4" t="str">
        <f t="shared" si="1"/>
        <v/>
      </c>
      <c r="F63" s="2" t="s">
        <v>741</v>
      </c>
      <c r="G63" s="3" t="s">
        <v>742</v>
      </c>
      <c r="H63" s="2" t="e">
        <f t="shared" ca="1" si="5"/>
        <v>#NAME?</v>
      </c>
      <c r="I63" s="3" t="s">
        <v>736</v>
      </c>
    </row>
    <row r="64" spans="1:9" ht="63" customHeight="1">
      <c r="A64" s="30">
        <v>6.6200000000000196</v>
      </c>
      <c r="B64" s="3" t="s">
        <v>743</v>
      </c>
      <c r="C64" s="2" t="s">
        <v>16</v>
      </c>
      <c r="D64" s="4" t="str">
        <f t="shared" si="0"/>
        <v/>
      </c>
      <c r="E64" s="4" t="str">
        <f t="shared" si="1"/>
        <v/>
      </c>
      <c r="F64" s="2" t="s">
        <v>744</v>
      </c>
      <c r="G64" s="3" t="s">
        <v>745</v>
      </c>
      <c r="H64" s="2" t="e">
        <f t="shared" ca="1" si="5"/>
        <v>#NAME?</v>
      </c>
      <c r="I64" s="3" t="s">
        <v>736</v>
      </c>
    </row>
    <row r="65" spans="1:9" ht="63" customHeight="1">
      <c r="A65" s="30">
        <v>6.6300000000000203</v>
      </c>
      <c r="B65" s="3" t="s">
        <v>746</v>
      </c>
      <c r="C65" s="2" t="s">
        <v>16</v>
      </c>
      <c r="D65" s="4" t="str">
        <f t="shared" si="0"/>
        <v/>
      </c>
      <c r="E65" s="4" t="str">
        <f t="shared" si="1"/>
        <v/>
      </c>
      <c r="F65" s="2" t="s">
        <v>747</v>
      </c>
      <c r="G65" s="3" t="s">
        <v>748</v>
      </c>
      <c r="H65" s="2" t="s">
        <v>749</v>
      </c>
      <c r="I65" s="3" t="s">
        <v>750</v>
      </c>
    </row>
    <row r="66" spans="1:9" ht="63" customHeight="1">
      <c r="A66" s="30">
        <v>6.6400000000000201</v>
      </c>
      <c r="B66" s="3" t="s">
        <v>751</v>
      </c>
      <c r="C66" s="2" t="s">
        <v>16</v>
      </c>
      <c r="D66" s="4" t="str">
        <f t="shared" si="0"/>
        <v/>
      </c>
      <c r="E66" s="4" t="str">
        <f t="shared" si="1"/>
        <v/>
      </c>
      <c r="F66" s="2" t="s">
        <v>752</v>
      </c>
      <c r="G66" s="3" t="s">
        <v>753</v>
      </c>
      <c r="H66" s="2" t="s">
        <v>754</v>
      </c>
      <c r="I66" s="3" t="s">
        <v>755</v>
      </c>
    </row>
    <row r="67" spans="1:9" ht="63" customHeight="1">
      <c r="A67" s="30">
        <v>6.6500000000000199</v>
      </c>
      <c r="B67" s="3" t="s">
        <v>756</v>
      </c>
      <c r="C67" s="2" t="s">
        <v>16</v>
      </c>
      <c r="D67" s="2" t="str">
        <f t="shared" si="0"/>
        <v/>
      </c>
      <c r="E67" s="2" t="str">
        <f t="shared" si="1"/>
        <v/>
      </c>
      <c r="F67" s="2" t="s">
        <v>757</v>
      </c>
      <c r="G67" s="3" t="s">
        <v>758</v>
      </c>
      <c r="H67" s="2" t="s">
        <v>759</v>
      </c>
      <c r="I67" s="3" t="s">
        <v>760</v>
      </c>
    </row>
    <row r="68" spans="1:9" ht="63" customHeight="1">
      <c r="A68" s="30">
        <v>6.6600000000000197</v>
      </c>
      <c r="B68" s="3" t="s">
        <v>761</v>
      </c>
      <c r="C68" s="2" t="s">
        <v>16</v>
      </c>
      <c r="D68" s="4" t="str">
        <f t="shared" si="0"/>
        <v/>
      </c>
      <c r="E68" s="4" t="str">
        <f t="shared" si="1"/>
        <v/>
      </c>
      <c r="F68" s="2" t="s">
        <v>762</v>
      </c>
      <c r="G68" s="3" t="s">
        <v>763</v>
      </c>
      <c r="H68" s="2" t="e">
        <f ca="1">_xludf.CONCAT("tab ",F68)</f>
        <v>#NAME?</v>
      </c>
      <c r="I68" s="3" t="s">
        <v>764</v>
      </c>
    </row>
    <row r="69" spans="1:9" ht="63" customHeight="1">
      <c r="A69" s="2">
        <v>6.67</v>
      </c>
      <c r="B69" s="3" t="s">
        <v>765</v>
      </c>
      <c r="C69" s="2" t="s">
        <v>16</v>
      </c>
      <c r="D69" s="4"/>
      <c r="E69" s="4"/>
      <c r="F69" s="2" t="s">
        <v>766</v>
      </c>
      <c r="G69" s="3" t="s">
        <v>767</v>
      </c>
      <c r="H69" s="2" t="s">
        <v>768</v>
      </c>
      <c r="I69" s="2" t="s">
        <v>769</v>
      </c>
    </row>
    <row r="70" spans="1:9" ht="63" customHeight="1">
      <c r="A70" s="2">
        <v>6.68</v>
      </c>
      <c r="B70" s="3" t="s">
        <v>770</v>
      </c>
      <c r="C70" s="2" t="s">
        <v>16</v>
      </c>
      <c r="D70" s="4"/>
      <c r="E70" s="4"/>
      <c r="F70" s="2" t="s">
        <v>771</v>
      </c>
      <c r="G70" s="3" t="s">
        <v>772</v>
      </c>
      <c r="H70" s="2" t="s">
        <v>773</v>
      </c>
      <c r="I70" s="3" t="s">
        <v>774</v>
      </c>
    </row>
    <row r="71" spans="1:9" ht="63" customHeight="1">
      <c r="A71" s="2">
        <v>6.69</v>
      </c>
      <c r="B71" s="3" t="s">
        <v>775</v>
      </c>
      <c r="C71" s="2" t="s">
        <v>16</v>
      </c>
      <c r="D71" s="4"/>
      <c r="E71" s="4"/>
      <c r="F71" s="36" t="s">
        <v>776</v>
      </c>
      <c r="G71" s="3" t="s">
        <v>777</v>
      </c>
      <c r="H71" s="2" t="s">
        <v>778</v>
      </c>
      <c r="I71" s="3" t="s">
        <v>779</v>
      </c>
    </row>
    <row r="72" spans="1:9" ht="63" customHeight="1">
      <c r="A72" s="6">
        <v>6.7</v>
      </c>
      <c r="B72" s="3" t="s">
        <v>780</v>
      </c>
      <c r="C72" s="2" t="s">
        <v>16</v>
      </c>
      <c r="D72" s="4"/>
      <c r="E72" s="4"/>
      <c r="F72" s="2" t="s">
        <v>781</v>
      </c>
      <c r="G72" s="2" t="s">
        <v>782</v>
      </c>
      <c r="H72" s="2" t="s">
        <v>783</v>
      </c>
      <c r="I72" s="3" t="s">
        <v>779</v>
      </c>
    </row>
    <row r="73" spans="1:9" ht="63" customHeight="1">
      <c r="A73" s="2">
        <v>6.71</v>
      </c>
      <c r="B73" s="3" t="s">
        <v>784</v>
      </c>
      <c r="C73" s="2" t="s">
        <v>16</v>
      </c>
      <c r="D73" s="4"/>
      <c r="E73" s="4"/>
      <c r="F73" s="2" t="s">
        <v>785</v>
      </c>
      <c r="G73" s="3" t="s">
        <v>786</v>
      </c>
      <c r="H73" s="2" t="s">
        <v>787</v>
      </c>
      <c r="I73" s="3" t="s">
        <v>788</v>
      </c>
    </row>
    <row r="74" spans="1:9" ht="63" customHeight="1">
      <c r="A74" s="3">
        <v>6.72</v>
      </c>
      <c r="B74" s="3" t="s">
        <v>789</v>
      </c>
      <c r="C74" s="2" t="s">
        <v>16</v>
      </c>
      <c r="D74" s="4"/>
      <c r="E74" s="4"/>
      <c r="F74" s="2" t="s">
        <v>790</v>
      </c>
      <c r="G74" s="3" t="s">
        <v>791</v>
      </c>
      <c r="H74" s="2" t="s">
        <v>792</v>
      </c>
      <c r="I74" s="3" t="s">
        <v>793</v>
      </c>
    </row>
    <row r="75" spans="1:9" ht="63" customHeight="1">
      <c r="A75" s="30">
        <v>6.73</v>
      </c>
      <c r="B75" s="3" t="s">
        <v>794</v>
      </c>
      <c r="C75" s="2" t="s">
        <v>16</v>
      </c>
      <c r="D75" s="4"/>
      <c r="E75" s="4"/>
      <c r="F75" s="2" t="s">
        <v>795</v>
      </c>
      <c r="G75" s="3" t="s">
        <v>796</v>
      </c>
      <c r="H75" s="2" t="s">
        <v>797</v>
      </c>
      <c r="I75" s="3" t="s">
        <v>798</v>
      </c>
    </row>
    <row r="76" spans="1:9" ht="63" customHeight="1">
      <c r="A76" s="30">
        <v>6.74</v>
      </c>
      <c r="B76" s="3" t="s">
        <v>799</v>
      </c>
      <c r="C76" s="2" t="s">
        <v>16</v>
      </c>
      <c r="D76" s="4" t="str">
        <f>IF(OR(C76="Both", C76="FFF"), A76, "")</f>
        <v/>
      </c>
      <c r="E76" s="4" t="str">
        <f>IF(OR(C76="Both", C76="FFF"), A76, "")</f>
        <v/>
      </c>
      <c r="F76" s="2" t="s">
        <v>533</v>
      </c>
      <c r="G76" s="3" t="s">
        <v>800</v>
      </c>
      <c r="H76" s="2" t="e">
        <f ca="1">_xludf.CONCAT("tab ",F76)</f>
        <v>#NAME?</v>
      </c>
      <c r="I76" s="3" t="s">
        <v>801</v>
      </c>
    </row>
    <row r="77" spans="1:9" ht="63" customHeight="1">
      <c r="B77" s="3"/>
      <c r="G77" s="3"/>
      <c r="I77" s="3"/>
    </row>
    <row r="78" spans="1:9" ht="63" customHeight="1">
      <c r="B78" s="3"/>
      <c r="G78" s="3"/>
      <c r="I78" s="3"/>
    </row>
    <row r="79" spans="1:9" ht="63" customHeight="1">
      <c r="B79" s="3"/>
      <c r="G79" s="3"/>
      <c r="I79" s="3"/>
    </row>
    <row r="80" spans="1:9" ht="63" customHeight="1">
      <c r="B80" s="3"/>
      <c r="G80" s="3"/>
      <c r="I80" s="3"/>
    </row>
    <row r="81" spans="2:9" ht="63" customHeight="1">
      <c r="B81" s="3"/>
      <c r="G81" s="3"/>
      <c r="I81" s="3"/>
    </row>
    <row r="82" spans="2:9" ht="63" customHeight="1">
      <c r="B82" s="3"/>
      <c r="G82" s="3"/>
      <c r="I82" s="3"/>
    </row>
    <row r="83" spans="2:9" ht="63" customHeight="1">
      <c r="B83" s="3"/>
      <c r="G83" s="3"/>
      <c r="I83" s="3"/>
    </row>
    <row r="84" spans="2:9" ht="63" customHeight="1">
      <c r="B84" s="3"/>
      <c r="G84" s="3"/>
      <c r="I84" s="3"/>
    </row>
    <row r="85" spans="2:9" ht="63" customHeight="1">
      <c r="B85" s="3"/>
      <c r="G85" s="3"/>
      <c r="I85" s="3"/>
    </row>
    <row r="86" spans="2:9" ht="63" customHeight="1">
      <c r="B86" s="3"/>
      <c r="G86" s="3"/>
      <c r="I86" s="3"/>
    </row>
    <row r="87" spans="2:9" ht="63" customHeight="1">
      <c r="B87" s="3"/>
      <c r="G87" s="3"/>
      <c r="I87" s="3"/>
    </row>
    <row r="88" spans="2:9" ht="63" customHeight="1">
      <c r="B88" s="3"/>
      <c r="G88" s="3"/>
      <c r="I88" s="3"/>
    </row>
    <row r="89" spans="2:9" ht="63" customHeight="1">
      <c r="B89" s="3"/>
      <c r="G89" s="3"/>
      <c r="I89" s="3"/>
    </row>
    <row r="90" spans="2:9" ht="63" customHeight="1">
      <c r="B90" s="3"/>
      <c r="G90" s="3"/>
      <c r="I90" s="3"/>
    </row>
    <row r="91" spans="2:9" ht="63" customHeight="1">
      <c r="B91" s="3"/>
      <c r="G91" s="3"/>
      <c r="I91" s="3"/>
    </row>
    <row r="92" spans="2:9" ht="63" customHeight="1">
      <c r="B92" s="3"/>
      <c r="G92" s="3"/>
      <c r="I92" s="3"/>
    </row>
    <row r="93" spans="2:9" ht="63" customHeight="1">
      <c r="B93" s="3"/>
      <c r="G93" s="3"/>
      <c r="I93" s="3"/>
    </row>
    <row r="94" spans="2:9" ht="63" customHeight="1">
      <c r="B94" s="3"/>
      <c r="G94" s="3"/>
      <c r="I94" s="3"/>
    </row>
    <row r="95" spans="2:9" ht="63" customHeight="1">
      <c r="B95" s="3"/>
      <c r="G95" s="3"/>
      <c r="I95" s="3"/>
    </row>
    <row r="96" spans="2:9" ht="63" customHeight="1">
      <c r="B96" s="3"/>
      <c r="G96" s="3"/>
      <c r="I96" s="3"/>
    </row>
    <row r="97" spans="2:9" ht="63" customHeight="1">
      <c r="B97" s="3"/>
      <c r="G97" s="3"/>
      <c r="I97" s="3"/>
    </row>
    <row r="98" spans="2:9" ht="63" customHeight="1">
      <c r="B98" s="3"/>
      <c r="G98" s="3"/>
      <c r="I98" s="3"/>
    </row>
    <row r="99" spans="2:9" ht="63" customHeight="1">
      <c r="B99" s="3"/>
      <c r="G99" s="3"/>
      <c r="I99" s="3"/>
    </row>
    <row r="100" spans="2:9" ht="63" customHeight="1">
      <c r="B100" s="3"/>
      <c r="G100" s="3"/>
      <c r="I100" s="3"/>
    </row>
    <row r="101" spans="2:9" ht="63" customHeight="1">
      <c r="B101" s="3"/>
      <c r="G101" s="3"/>
      <c r="I101" s="3"/>
    </row>
    <row r="102" spans="2:9" ht="63" customHeight="1">
      <c r="B102" s="3"/>
      <c r="G102" s="3"/>
      <c r="I102" s="3"/>
    </row>
    <row r="103" spans="2:9" ht="63" customHeight="1">
      <c r="B103" s="3"/>
      <c r="G103" s="3"/>
      <c r="I103" s="3"/>
    </row>
    <row r="104" spans="2:9" ht="63" customHeight="1">
      <c r="B104" s="3"/>
      <c r="G104" s="3"/>
      <c r="I104" s="3"/>
    </row>
    <row r="105" spans="2:9" ht="63" customHeight="1">
      <c r="B105" s="3"/>
      <c r="G105" s="3"/>
      <c r="I105" s="3"/>
    </row>
    <row r="106" spans="2:9" ht="63" customHeight="1">
      <c r="B106" s="3"/>
      <c r="G106" s="3"/>
      <c r="I106" s="3"/>
    </row>
    <row r="107" spans="2:9" ht="63" customHeight="1">
      <c r="B107" s="3"/>
      <c r="G107" s="3"/>
      <c r="I107" s="3"/>
    </row>
    <row r="108" spans="2:9" ht="63" customHeight="1">
      <c r="B108" s="3"/>
      <c r="G108" s="3"/>
      <c r="I108" s="3"/>
    </row>
    <row r="109" spans="2:9" ht="63" customHeight="1">
      <c r="B109" s="3"/>
      <c r="G109" s="3"/>
      <c r="I109" s="3"/>
    </row>
    <row r="110" spans="2:9" ht="63" customHeight="1">
      <c r="B110" s="3"/>
      <c r="G110" s="3"/>
      <c r="I110" s="3"/>
    </row>
    <row r="111" spans="2:9" ht="63" customHeight="1">
      <c r="B111" s="3"/>
      <c r="G111" s="3"/>
      <c r="I111" s="3"/>
    </row>
    <row r="112" spans="2:9" ht="63" customHeight="1">
      <c r="B112" s="3"/>
      <c r="G112" s="3"/>
      <c r="I112" s="3"/>
    </row>
    <row r="113" spans="2:9" ht="63" customHeight="1">
      <c r="B113" s="3"/>
      <c r="G113" s="3"/>
      <c r="I113" s="3"/>
    </row>
    <row r="114" spans="2:9" ht="63" customHeight="1">
      <c r="B114" s="3"/>
      <c r="G114" s="3"/>
      <c r="I114" s="3"/>
    </row>
    <row r="115" spans="2:9" ht="63" customHeight="1">
      <c r="B115" s="3"/>
      <c r="G115" s="3"/>
      <c r="I115" s="3"/>
    </row>
    <row r="116" spans="2:9" ht="63" customHeight="1">
      <c r="B116" s="3"/>
      <c r="G116" s="3"/>
      <c r="I116" s="3"/>
    </row>
    <row r="117" spans="2:9" ht="63" customHeight="1">
      <c r="B117" s="3"/>
      <c r="G117" s="3"/>
      <c r="I117" s="3"/>
    </row>
    <row r="118" spans="2:9" ht="63" customHeight="1">
      <c r="B118" s="3"/>
      <c r="G118" s="3"/>
      <c r="I118" s="3"/>
    </row>
    <row r="119" spans="2:9" ht="63" customHeight="1">
      <c r="B119" s="3"/>
      <c r="G119" s="3"/>
      <c r="I119" s="3"/>
    </row>
    <row r="120" spans="2:9" ht="63" customHeight="1">
      <c r="B120" s="3"/>
      <c r="G120" s="3"/>
      <c r="I120" s="3"/>
    </row>
    <row r="121" spans="2:9" ht="63" customHeight="1">
      <c r="B121" s="3"/>
      <c r="G121" s="3"/>
      <c r="I121" s="3"/>
    </row>
    <row r="122" spans="2:9" ht="63" customHeight="1">
      <c r="B122" s="3"/>
      <c r="G122" s="3"/>
      <c r="I122" s="3"/>
    </row>
    <row r="123" spans="2:9" ht="63" customHeight="1">
      <c r="B123" s="3"/>
      <c r="G123" s="3"/>
      <c r="I123" s="3"/>
    </row>
    <row r="124" spans="2:9" ht="63" customHeight="1">
      <c r="B124" s="3"/>
      <c r="G124" s="3"/>
      <c r="I124" s="3"/>
    </row>
    <row r="125" spans="2:9" ht="63" customHeight="1">
      <c r="B125" s="3"/>
      <c r="G125" s="3"/>
      <c r="I125" s="3"/>
    </row>
    <row r="126" spans="2:9" ht="63" customHeight="1">
      <c r="B126" s="3"/>
      <c r="G126" s="3"/>
      <c r="I126" s="3"/>
    </row>
    <row r="127" spans="2:9" ht="63" customHeight="1">
      <c r="B127" s="3"/>
      <c r="G127" s="3"/>
      <c r="I127" s="3"/>
    </row>
    <row r="128" spans="2:9" ht="63" customHeight="1">
      <c r="B128" s="3"/>
      <c r="G128" s="3"/>
      <c r="I128" s="3"/>
    </row>
    <row r="129" spans="2:9" ht="63" customHeight="1">
      <c r="B129" s="3"/>
      <c r="G129" s="3"/>
      <c r="I129" s="3"/>
    </row>
    <row r="130" spans="2:9" ht="63" customHeight="1">
      <c r="B130" s="3"/>
      <c r="G130" s="3"/>
      <c r="I130" s="3"/>
    </row>
    <row r="131" spans="2:9" ht="63" customHeight="1">
      <c r="B131" s="3"/>
      <c r="G131" s="3"/>
      <c r="I131" s="3"/>
    </row>
    <row r="132" spans="2:9" ht="63" customHeight="1">
      <c r="B132" s="3"/>
      <c r="G132" s="3"/>
      <c r="I132" s="3"/>
    </row>
    <row r="133" spans="2:9" ht="63" customHeight="1">
      <c r="B133" s="3"/>
      <c r="G133" s="3"/>
      <c r="I133" s="3"/>
    </row>
    <row r="134" spans="2:9" ht="63" customHeight="1">
      <c r="B134" s="3"/>
      <c r="G134" s="3"/>
      <c r="I134" s="3"/>
    </row>
    <row r="135" spans="2:9" ht="63" customHeight="1">
      <c r="B135" s="3"/>
      <c r="G135" s="3"/>
      <c r="I135" s="3"/>
    </row>
    <row r="136" spans="2:9" ht="63" customHeight="1">
      <c r="B136" s="3"/>
      <c r="G136" s="3"/>
      <c r="I136" s="3"/>
    </row>
    <row r="137" spans="2:9" ht="63" customHeight="1">
      <c r="B137" s="3"/>
      <c r="G137" s="3"/>
      <c r="I137" s="3"/>
    </row>
    <row r="138" spans="2:9" ht="63" customHeight="1">
      <c r="B138" s="3"/>
      <c r="G138" s="3"/>
      <c r="I138" s="3"/>
    </row>
    <row r="139" spans="2:9" ht="63" customHeight="1">
      <c r="B139" s="3"/>
      <c r="G139" s="3"/>
      <c r="I139" s="3"/>
    </row>
    <row r="140" spans="2:9" ht="63" customHeight="1">
      <c r="B140" s="3"/>
      <c r="G140" s="3"/>
      <c r="I140" s="3"/>
    </row>
    <row r="141" spans="2:9" ht="63" customHeight="1">
      <c r="B141" s="3"/>
      <c r="G141" s="3"/>
      <c r="I141" s="3"/>
    </row>
    <row r="142" spans="2:9" ht="63" customHeight="1">
      <c r="B142" s="3"/>
      <c r="G142" s="3"/>
      <c r="I142" s="3"/>
    </row>
    <row r="143" spans="2:9" ht="63" customHeight="1">
      <c r="B143" s="3"/>
      <c r="G143" s="3"/>
      <c r="I143" s="3"/>
    </row>
    <row r="144" spans="2:9" ht="63" customHeight="1">
      <c r="B144" s="3"/>
      <c r="G144" s="3"/>
      <c r="I144" s="3"/>
    </row>
    <row r="145" spans="2:9" ht="63" customHeight="1">
      <c r="B145" s="3"/>
      <c r="G145" s="3"/>
      <c r="I145" s="3"/>
    </row>
    <row r="146" spans="2:9" ht="63" customHeight="1">
      <c r="B146" s="3"/>
      <c r="G146" s="3"/>
      <c r="I146" s="3"/>
    </row>
    <row r="147" spans="2:9" ht="63" customHeight="1">
      <c r="B147" s="3"/>
      <c r="G147" s="3"/>
      <c r="I147" s="3"/>
    </row>
    <row r="148" spans="2:9" ht="63" customHeight="1">
      <c r="B148" s="3"/>
      <c r="G148" s="3"/>
      <c r="I148" s="3"/>
    </row>
    <row r="149" spans="2:9" ht="63" customHeight="1">
      <c r="B149" s="3"/>
      <c r="G149" s="3"/>
      <c r="I149" s="3"/>
    </row>
    <row r="150" spans="2:9" ht="63" customHeight="1">
      <c r="B150" s="3"/>
      <c r="G150" s="3"/>
      <c r="I150" s="3"/>
    </row>
    <row r="151" spans="2:9" ht="63" customHeight="1">
      <c r="B151" s="3"/>
      <c r="G151" s="3"/>
      <c r="I151" s="3"/>
    </row>
    <row r="152" spans="2:9" ht="63" customHeight="1">
      <c r="B152" s="3"/>
      <c r="G152" s="3"/>
      <c r="I152" s="3"/>
    </row>
    <row r="153" spans="2:9" ht="63" customHeight="1">
      <c r="B153" s="3"/>
      <c r="G153" s="3"/>
      <c r="I153" s="3"/>
    </row>
    <row r="154" spans="2:9" ht="63" customHeight="1">
      <c r="B154" s="3"/>
      <c r="G154" s="3"/>
      <c r="I154" s="3"/>
    </row>
    <row r="155" spans="2:9" ht="63" customHeight="1">
      <c r="B155" s="3"/>
      <c r="G155" s="3"/>
      <c r="I155" s="3"/>
    </row>
    <row r="156" spans="2:9" ht="63" customHeight="1">
      <c r="B156" s="3"/>
      <c r="G156" s="3"/>
      <c r="I156" s="3"/>
    </row>
    <row r="157" spans="2:9" ht="63" customHeight="1">
      <c r="B157" s="3"/>
      <c r="G157" s="3"/>
      <c r="I157" s="3"/>
    </row>
    <row r="158" spans="2:9" ht="63" customHeight="1">
      <c r="B158" s="3"/>
      <c r="G158" s="3"/>
      <c r="I158" s="3"/>
    </row>
    <row r="159" spans="2:9" ht="63" customHeight="1">
      <c r="B159" s="3"/>
      <c r="G159" s="3"/>
      <c r="I159" s="3"/>
    </row>
    <row r="160" spans="2:9" ht="63" customHeight="1">
      <c r="B160" s="3"/>
      <c r="G160" s="3"/>
      <c r="I160" s="3"/>
    </row>
    <row r="161" spans="2:9" ht="63" customHeight="1">
      <c r="B161" s="3"/>
      <c r="G161" s="3"/>
      <c r="I161" s="3"/>
    </row>
    <row r="162" spans="2:9" ht="63" customHeight="1">
      <c r="B162" s="3"/>
      <c r="G162" s="3"/>
      <c r="I162" s="3"/>
    </row>
    <row r="163" spans="2:9" ht="63" customHeight="1">
      <c r="B163" s="3"/>
      <c r="G163" s="3"/>
      <c r="I163" s="3"/>
    </row>
    <row r="164" spans="2:9" ht="63" customHeight="1">
      <c r="B164" s="3"/>
      <c r="G164" s="3"/>
      <c r="I164" s="3"/>
    </row>
    <row r="165" spans="2:9" ht="63" customHeight="1">
      <c r="B165" s="3"/>
      <c r="G165" s="3"/>
      <c r="I165" s="3"/>
    </row>
    <row r="166" spans="2:9" ht="63" customHeight="1">
      <c r="B166" s="3"/>
      <c r="G166" s="3"/>
      <c r="I166" s="3"/>
    </row>
    <row r="167" spans="2:9" ht="63" customHeight="1">
      <c r="B167" s="3"/>
      <c r="G167" s="3"/>
      <c r="I167" s="3"/>
    </row>
    <row r="168" spans="2:9" ht="63" customHeight="1">
      <c r="B168" s="3"/>
      <c r="G168" s="3"/>
      <c r="I168" s="3"/>
    </row>
    <row r="169" spans="2:9" ht="63" customHeight="1">
      <c r="B169" s="3"/>
      <c r="G169" s="3"/>
      <c r="I169" s="3"/>
    </row>
    <row r="170" spans="2:9" ht="63" customHeight="1">
      <c r="B170" s="3"/>
      <c r="G170" s="3"/>
      <c r="I170" s="3"/>
    </row>
    <row r="171" spans="2:9" ht="63" customHeight="1">
      <c r="B171" s="3"/>
      <c r="G171" s="3"/>
      <c r="I171" s="3"/>
    </row>
    <row r="172" spans="2:9" ht="63" customHeight="1">
      <c r="B172" s="3"/>
      <c r="G172" s="3"/>
      <c r="I172" s="3"/>
    </row>
    <row r="173" spans="2:9" ht="63" customHeight="1">
      <c r="B173" s="3"/>
      <c r="G173" s="3"/>
      <c r="I173" s="3"/>
    </row>
    <row r="174" spans="2:9" ht="63" customHeight="1">
      <c r="B174" s="3"/>
      <c r="G174" s="3"/>
      <c r="I174" s="3"/>
    </row>
    <row r="175" spans="2:9" ht="63" customHeight="1">
      <c r="B175" s="3"/>
      <c r="G175" s="3"/>
      <c r="I175" s="3"/>
    </row>
    <row r="176" spans="2:9" ht="63" customHeight="1">
      <c r="B176" s="3"/>
      <c r="G176" s="3"/>
      <c r="I176" s="3"/>
    </row>
    <row r="177" spans="2:9" ht="63" customHeight="1">
      <c r="B177" s="3"/>
      <c r="G177" s="3"/>
      <c r="I177" s="3"/>
    </row>
    <row r="178" spans="2:9" ht="63" customHeight="1">
      <c r="B178" s="3"/>
      <c r="G178" s="3"/>
      <c r="I178" s="3"/>
    </row>
    <row r="179" spans="2:9" ht="63" customHeight="1">
      <c r="B179" s="3"/>
      <c r="G179" s="3"/>
      <c r="I179" s="3"/>
    </row>
    <row r="180" spans="2:9" ht="63" customHeight="1">
      <c r="B180" s="3"/>
      <c r="G180" s="3"/>
      <c r="I180" s="3"/>
    </row>
    <row r="181" spans="2:9" ht="63" customHeight="1">
      <c r="B181" s="3"/>
      <c r="G181" s="3"/>
      <c r="I181" s="3"/>
    </row>
    <row r="182" spans="2:9" ht="63" customHeight="1">
      <c r="B182" s="3"/>
      <c r="G182" s="3"/>
      <c r="I182" s="3"/>
    </row>
    <row r="183" spans="2:9" ht="63" customHeight="1">
      <c r="B183" s="3"/>
      <c r="G183" s="3"/>
      <c r="I183" s="3"/>
    </row>
    <row r="184" spans="2:9" ht="63" customHeight="1">
      <c r="B184" s="3"/>
      <c r="G184" s="3"/>
      <c r="I184" s="3"/>
    </row>
    <row r="185" spans="2:9" ht="63" customHeight="1">
      <c r="B185" s="3"/>
      <c r="G185" s="3"/>
      <c r="I185" s="3"/>
    </row>
    <row r="186" spans="2:9" ht="63" customHeight="1">
      <c r="B186" s="3"/>
      <c r="G186" s="3"/>
      <c r="I186" s="3"/>
    </row>
    <row r="187" spans="2:9" ht="63" customHeight="1">
      <c r="B187" s="3"/>
      <c r="G187" s="3"/>
      <c r="I187" s="3"/>
    </row>
    <row r="188" spans="2:9" ht="63" customHeight="1">
      <c r="B188" s="3"/>
      <c r="G188" s="3"/>
      <c r="I188" s="3"/>
    </row>
    <row r="189" spans="2:9" ht="63" customHeight="1">
      <c r="B189" s="3"/>
      <c r="G189" s="3"/>
      <c r="I189" s="3"/>
    </row>
    <row r="190" spans="2:9" ht="63" customHeight="1">
      <c r="B190" s="3"/>
      <c r="G190" s="3"/>
      <c r="I190" s="3"/>
    </row>
    <row r="191" spans="2:9" ht="63" customHeight="1">
      <c r="B191" s="3"/>
      <c r="G191" s="3"/>
      <c r="I191" s="3"/>
    </row>
    <row r="192" spans="2:9" ht="63" customHeight="1">
      <c r="B192" s="3"/>
      <c r="G192" s="3"/>
      <c r="I192" s="3"/>
    </row>
    <row r="193" spans="2:9" ht="63" customHeight="1">
      <c r="B193" s="3"/>
      <c r="G193" s="3"/>
      <c r="I193" s="3"/>
    </row>
    <row r="194" spans="2:9" ht="63" customHeight="1">
      <c r="B194" s="3"/>
      <c r="G194" s="3"/>
      <c r="I194" s="3"/>
    </row>
    <row r="195" spans="2:9" ht="63" customHeight="1">
      <c r="B195" s="3"/>
      <c r="G195" s="3"/>
      <c r="I195" s="3"/>
    </row>
    <row r="196" spans="2:9" ht="63" customHeight="1">
      <c r="B196" s="3"/>
      <c r="G196" s="3"/>
      <c r="I196" s="3"/>
    </row>
    <row r="197" spans="2:9" ht="63" customHeight="1">
      <c r="B197" s="3"/>
      <c r="G197" s="3"/>
      <c r="I197" s="3"/>
    </row>
    <row r="198" spans="2:9" ht="63" customHeight="1">
      <c r="B198" s="3"/>
      <c r="G198" s="3"/>
      <c r="I198" s="3"/>
    </row>
    <row r="199" spans="2:9" ht="63" customHeight="1">
      <c r="B199" s="3"/>
      <c r="G199" s="3"/>
      <c r="I199" s="3"/>
    </row>
    <row r="200" spans="2:9" ht="63" customHeight="1">
      <c r="B200" s="3"/>
      <c r="G200" s="3"/>
      <c r="I200" s="3"/>
    </row>
    <row r="201" spans="2:9" ht="63" customHeight="1">
      <c r="B201" s="3"/>
      <c r="G201" s="3"/>
      <c r="I201" s="3"/>
    </row>
    <row r="202" spans="2:9" ht="63" customHeight="1">
      <c r="B202" s="3"/>
      <c r="G202" s="3"/>
      <c r="I202" s="3"/>
    </row>
    <row r="203" spans="2:9" ht="63" customHeight="1">
      <c r="B203" s="3"/>
      <c r="G203" s="3"/>
      <c r="I203" s="3"/>
    </row>
    <row r="204" spans="2:9" ht="63" customHeight="1">
      <c r="B204" s="3"/>
      <c r="G204" s="3"/>
      <c r="I204" s="3"/>
    </row>
    <row r="205" spans="2:9" ht="63" customHeight="1">
      <c r="B205" s="3"/>
      <c r="G205" s="3"/>
      <c r="I205" s="3"/>
    </row>
    <row r="206" spans="2:9" ht="63" customHeight="1">
      <c r="B206" s="3"/>
      <c r="G206" s="3"/>
      <c r="I206" s="3"/>
    </row>
    <row r="207" spans="2:9" ht="63" customHeight="1">
      <c r="B207" s="3"/>
      <c r="G207" s="3"/>
      <c r="I207" s="3"/>
    </row>
    <row r="208" spans="2:9" ht="63" customHeight="1">
      <c r="B208" s="3"/>
      <c r="G208" s="3"/>
      <c r="I208" s="3"/>
    </row>
    <row r="209" spans="2:9" ht="63" customHeight="1">
      <c r="B209" s="3"/>
      <c r="G209" s="3"/>
      <c r="I209" s="3"/>
    </row>
    <row r="210" spans="2:9" ht="63" customHeight="1">
      <c r="B210" s="3"/>
      <c r="G210" s="3"/>
      <c r="I210" s="3"/>
    </row>
    <row r="211" spans="2:9" ht="63" customHeight="1">
      <c r="B211" s="3"/>
      <c r="G211" s="3"/>
      <c r="I211" s="3"/>
    </row>
    <row r="212" spans="2:9" ht="63" customHeight="1">
      <c r="B212" s="3"/>
      <c r="G212" s="3"/>
      <c r="I212" s="3"/>
    </row>
    <row r="213" spans="2:9" ht="63" customHeight="1">
      <c r="B213" s="3"/>
      <c r="G213" s="3"/>
      <c r="I213" s="3"/>
    </row>
    <row r="214" spans="2:9" ht="63" customHeight="1">
      <c r="B214" s="3"/>
      <c r="G214" s="3"/>
      <c r="I214" s="3"/>
    </row>
    <row r="215" spans="2:9" ht="63" customHeight="1">
      <c r="B215" s="3"/>
      <c r="G215" s="3"/>
      <c r="I215" s="3"/>
    </row>
    <row r="216" spans="2:9" ht="63" customHeight="1">
      <c r="B216" s="3"/>
      <c r="G216" s="3"/>
      <c r="I216" s="3"/>
    </row>
    <row r="217" spans="2:9" ht="63" customHeight="1">
      <c r="B217" s="3"/>
      <c r="G217" s="3"/>
      <c r="I217" s="3"/>
    </row>
    <row r="218" spans="2:9" ht="63" customHeight="1">
      <c r="B218" s="3"/>
      <c r="G218" s="3"/>
      <c r="I218" s="3"/>
    </row>
    <row r="219" spans="2:9" ht="63" customHeight="1">
      <c r="B219" s="3"/>
      <c r="G219" s="3"/>
      <c r="I219" s="3"/>
    </row>
    <row r="220" spans="2:9" ht="63" customHeight="1">
      <c r="B220" s="3"/>
      <c r="G220" s="3"/>
      <c r="I220" s="3"/>
    </row>
    <row r="221" spans="2:9" ht="63" customHeight="1">
      <c r="B221" s="3"/>
      <c r="G221" s="3"/>
      <c r="I221" s="3"/>
    </row>
    <row r="222" spans="2:9" ht="63" customHeight="1">
      <c r="B222" s="3"/>
      <c r="G222" s="3"/>
      <c r="I222" s="3"/>
    </row>
    <row r="223" spans="2:9" ht="63" customHeight="1">
      <c r="B223" s="3"/>
      <c r="G223" s="3"/>
      <c r="I223" s="3"/>
    </row>
    <row r="224" spans="2:9" ht="63" customHeight="1">
      <c r="B224" s="3"/>
      <c r="G224" s="3"/>
      <c r="I224" s="3"/>
    </row>
    <row r="225" spans="2:9" ht="63" customHeight="1">
      <c r="B225" s="3"/>
      <c r="G225" s="3"/>
      <c r="I225" s="3"/>
    </row>
    <row r="226" spans="2:9" ht="63" customHeight="1">
      <c r="B226" s="3"/>
      <c r="G226" s="3"/>
      <c r="I226" s="3"/>
    </row>
    <row r="227" spans="2:9" ht="63" customHeight="1">
      <c r="B227" s="3"/>
      <c r="G227" s="3"/>
      <c r="I227" s="3"/>
    </row>
    <row r="228" spans="2:9" ht="63" customHeight="1">
      <c r="B228" s="3"/>
      <c r="G228" s="3"/>
      <c r="I228" s="3"/>
    </row>
    <row r="229" spans="2:9" ht="63" customHeight="1">
      <c r="B229" s="3"/>
      <c r="G229" s="3"/>
      <c r="I229" s="3"/>
    </row>
    <row r="230" spans="2:9" ht="63" customHeight="1">
      <c r="B230" s="3"/>
      <c r="G230" s="3"/>
      <c r="I230" s="3"/>
    </row>
    <row r="231" spans="2:9" ht="63" customHeight="1">
      <c r="B231" s="3"/>
      <c r="G231" s="3"/>
      <c r="I231" s="3"/>
    </row>
    <row r="232" spans="2:9" ht="63" customHeight="1">
      <c r="B232" s="3"/>
      <c r="G232" s="3"/>
      <c r="I232" s="3"/>
    </row>
    <row r="233" spans="2:9" ht="63" customHeight="1">
      <c r="B233" s="3"/>
      <c r="G233" s="3"/>
      <c r="I233" s="3"/>
    </row>
    <row r="234" spans="2:9" ht="63" customHeight="1">
      <c r="B234" s="3"/>
      <c r="G234" s="3"/>
      <c r="I234" s="3"/>
    </row>
    <row r="235" spans="2:9" ht="63" customHeight="1">
      <c r="B235" s="3"/>
      <c r="G235" s="3"/>
      <c r="I235" s="3"/>
    </row>
    <row r="236" spans="2:9" ht="63" customHeight="1">
      <c r="B236" s="3"/>
      <c r="G236" s="3"/>
      <c r="I236" s="3"/>
    </row>
    <row r="237" spans="2:9" ht="63" customHeight="1">
      <c r="B237" s="3"/>
      <c r="G237" s="3"/>
      <c r="I237" s="3"/>
    </row>
    <row r="238" spans="2:9" ht="63" customHeight="1">
      <c r="B238" s="3"/>
      <c r="G238" s="3"/>
      <c r="I238" s="3"/>
    </row>
    <row r="239" spans="2:9" ht="63" customHeight="1">
      <c r="B239" s="3"/>
      <c r="G239" s="3"/>
      <c r="I239" s="3"/>
    </row>
    <row r="240" spans="2:9" ht="63" customHeight="1">
      <c r="B240" s="3"/>
      <c r="G240" s="3"/>
      <c r="I240" s="3"/>
    </row>
    <row r="241" spans="2:9" ht="63" customHeight="1">
      <c r="B241" s="3"/>
      <c r="G241" s="3"/>
      <c r="I241" s="3"/>
    </row>
    <row r="242" spans="2:9" ht="63" customHeight="1">
      <c r="B242" s="3"/>
      <c r="G242" s="3"/>
      <c r="I242" s="3"/>
    </row>
    <row r="243" spans="2:9" ht="63" customHeight="1">
      <c r="B243" s="3"/>
      <c r="G243" s="3"/>
      <c r="I243" s="3"/>
    </row>
    <row r="244" spans="2:9" ht="63" customHeight="1">
      <c r="B244" s="3"/>
      <c r="G244" s="3"/>
      <c r="I244" s="3"/>
    </row>
    <row r="245" spans="2:9" ht="63" customHeight="1">
      <c r="B245" s="3"/>
      <c r="G245" s="3"/>
      <c r="I245" s="3"/>
    </row>
    <row r="246" spans="2:9" ht="63" customHeight="1">
      <c r="B246" s="3"/>
      <c r="G246" s="3"/>
      <c r="I246" s="3"/>
    </row>
    <row r="247" spans="2:9" ht="63" customHeight="1">
      <c r="B247" s="3"/>
      <c r="G247" s="3"/>
      <c r="I247" s="3"/>
    </row>
    <row r="248" spans="2:9" ht="63" customHeight="1">
      <c r="B248" s="3"/>
      <c r="G248" s="3"/>
      <c r="I248" s="3"/>
    </row>
    <row r="249" spans="2:9" ht="63" customHeight="1">
      <c r="B249" s="3"/>
      <c r="G249" s="3"/>
      <c r="I249" s="3"/>
    </row>
    <row r="250" spans="2:9" ht="63" customHeight="1">
      <c r="B250" s="3"/>
      <c r="G250" s="3"/>
      <c r="I250" s="3"/>
    </row>
    <row r="251" spans="2:9" ht="63" customHeight="1">
      <c r="B251" s="3"/>
      <c r="G251" s="3"/>
      <c r="I251" s="3"/>
    </row>
    <row r="252" spans="2:9" ht="63" customHeight="1">
      <c r="B252" s="3"/>
      <c r="G252" s="3"/>
      <c r="I252" s="3"/>
    </row>
    <row r="253" spans="2:9" ht="63" customHeight="1">
      <c r="B253" s="3"/>
      <c r="G253" s="3"/>
      <c r="I253" s="3"/>
    </row>
    <row r="254" spans="2:9" ht="63" customHeight="1">
      <c r="B254" s="3"/>
      <c r="G254" s="3"/>
      <c r="I254" s="3"/>
    </row>
    <row r="255" spans="2:9" ht="63" customHeight="1">
      <c r="B255" s="3"/>
      <c r="G255" s="3"/>
      <c r="I255" s="3"/>
    </row>
    <row r="256" spans="2:9" ht="63" customHeight="1">
      <c r="B256" s="3"/>
      <c r="G256" s="3"/>
      <c r="I256" s="3"/>
    </row>
    <row r="257" spans="2:9" ht="63" customHeight="1">
      <c r="B257" s="3"/>
      <c r="G257" s="3"/>
      <c r="I257" s="3"/>
    </row>
    <row r="258" spans="2:9" ht="63" customHeight="1">
      <c r="B258" s="3"/>
      <c r="G258" s="3"/>
      <c r="I258" s="3"/>
    </row>
    <row r="259" spans="2:9" ht="63" customHeight="1">
      <c r="B259" s="3"/>
      <c r="G259" s="3"/>
      <c r="I259" s="3"/>
    </row>
    <row r="260" spans="2:9" ht="63" customHeight="1">
      <c r="B260" s="3"/>
      <c r="G260" s="3"/>
      <c r="I260" s="3"/>
    </row>
    <row r="261" spans="2:9" ht="63" customHeight="1">
      <c r="B261" s="3"/>
      <c r="G261" s="3"/>
      <c r="I261" s="3"/>
    </row>
    <row r="262" spans="2:9" ht="63" customHeight="1">
      <c r="B262" s="3"/>
      <c r="G262" s="3"/>
      <c r="I262" s="3"/>
    </row>
    <row r="263" spans="2:9" ht="63" customHeight="1">
      <c r="B263" s="3"/>
      <c r="G263" s="3"/>
      <c r="I263" s="3"/>
    </row>
    <row r="264" spans="2:9" ht="63" customHeight="1">
      <c r="B264" s="3"/>
      <c r="G264" s="3"/>
      <c r="I264" s="3"/>
    </row>
    <row r="265" spans="2:9" ht="63" customHeight="1">
      <c r="B265" s="3"/>
      <c r="G265" s="3"/>
      <c r="I265" s="3"/>
    </row>
    <row r="266" spans="2:9" ht="63" customHeight="1">
      <c r="B266" s="3"/>
      <c r="G266" s="3"/>
      <c r="I266" s="3"/>
    </row>
    <row r="267" spans="2:9" ht="63" customHeight="1">
      <c r="B267" s="3"/>
      <c r="G267" s="3"/>
      <c r="I267" s="3"/>
    </row>
    <row r="268" spans="2:9" ht="63" customHeight="1">
      <c r="B268" s="3"/>
      <c r="G268" s="3"/>
      <c r="I268" s="3"/>
    </row>
    <row r="269" spans="2:9" ht="63" customHeight="1">
      <c r="B269" s="3"/>
      <c r="G269" s="3"/>
      <c r="I269" s="3"/>
    </row>
    <row r="270" spans="2:9" ht="63" customHeight="1">
      <c r="B270" s="3"/>
      <c r="G270" s="3"/>
      <c r="I270" s="3"/>
    </row>
    <row r="271" spans="2:9" ht="63" customHeight="1">
      <c r="B271" s="3"/>
      <c r="G271" s="3"/>
      <c r="I271" s="3"/>
    </row>
    <row r="272" spans="2:9" ht="63" customHeight="1">
      <c r="B272" s="3"/>
      <c r="G272" s="3"/>
      <c r="I272" s="3"/>
    </row>
    <row r="273" spans="2:9" ht="63" customHeight="1">
      <c r="B273" s="3"/>
      <c r="G273" s="3"/>
      <c r="I273" s="3"/>
    </row>
    <row r="274" spans="2:9" ht="63" customHeight="1">
      <c r="B274" s="3"/>
      <c r="G274" s="3"/>
      <c r="I274" s="3"/>
    </row>
    <row r="275" spans="2:9" ht="63" customHeight="1">
      <c r="B275" s="3"/>
      <c r="G275" s="3"/>
      <c r="I275" s="3"/>
    </row>
    <row r="276" spans="2:9" ht="63" customHeight="1">
      <c r="B276" s="3"/>
      <c r="G276" s="3"/>
      <c r="I276" s="3"/>
    </row>
    <row r="277" spans="2:9" ht="63" customHeight="1">
      <c r="B277" s="3"/>
      <c r="G277" s="3"/>
      <c r="I277" s="3"/>
    </row>
    <row r="278" spans="2:9" ht="63" customHeight="1">
      <c r="B278" s="3"/>
      <c r="G278" s="3"/>
      <c r="I278" s="3"/>
    </row>
    <row r="279" spans="2:9" ht="63" customHeight="1">
      <c r="B279" s="3"/>
      <c r="G279" s="3"/>
      <c r="I279" s="3"/>
    </row>
    <row r="280" spans="2:9" ht="63" customHeight="1">
      <c r="B280" s="3"/>
      <c r="G280" s="3"/>
      <c r="I280" s="3"/>
    </row>
    <row r="281" spans="2:9" ht="63" customHeight="1">
      <c r="B281" s="3"/>
      <c r="G281" s="3"/>
      <c r="I281" s="3"/>
    </row>
    <row r="282" spans="2:9" ht="63" customHeight="1">
      <c r="B282" s="3"/>
      <c r="G282" s="3"/>
      <c r="I282" s="3"/>
    </row>
    <row r="283" spans="2:9" ht="63" customHeight="1">
      <c r="B283" s="3"/>
      <c r="G283" s="3"/>
      <c r="I283" s="3"/>
    </row>
    <row r="284" spans="2:9" ht="63" customHeight="1">
      <c r="B284" s="3"/>
      <c r="G284" s="3"/>
      <c r="I284" s="3"/>
    </row>
    <row r="285" spans="2:9" ht="63" customHeight="1">
      <c r="B285" s="3"/>
      <c r="G285" s="3"/>
      <c r="I285" s="3"/>
    </row>
    <row r="286" spans="2:9" ht="63" customHeight="1">
      <c r="B286" s="3"/>
      <c r="G286" s="3"/>
      <c r="I286" s="3"/>
    </row>
    <row r="287" spans="2:9" ht="63" customHeight="1">
      <c r="B287" s="3"/>
      <c r="G287" s="3"/>
      <c r="I287" s="3"/>
    </row>
    <row r="288" spans="2:9" ht="63" customHeight="1">
      <c r="B288" s="3"/>
      <c r="G288" s="3"/>
      <c r="I288" s="3"/>
    </row>
    <row r="289" spans="2:9" ht="63" customHeight="1">
      <c r="B289" s="3"/>
      <c r="G289" s="3"/>
      <c r="I289" s="3"/>
    </row>
    <row r="290" spans="2:9" ht="63" customHeight="1">
      <c r="B290" s="3"/>
      <c r="G290" s="3"/>
      <c r="I290" s="3"/>
    </row>
    <row r="291" spans="2:9" ht="63" customHeight="1">
      <c r="B291" s="3"/>
      <c r="G291" s="3"/>
      <c r="I291" s="3"/>
    </row>
    <row r="292" spans="2:9" ht="63" customHeight="1">
      <c r="B292" s="3"/>
      <c r="G292" s="3"/>
      <c r="I292" s="3"/>
    </row>
    <row r="293" spans="2:9" ht="63" customHeight="1">
      <c r="B293" s="3"/>
      <c r="G293" s="3"/>
      <c r="I293" s="3"/>
    </row>
    <row r="294" spans="2:9" ht="63" customHeight="1">
      <c r="B294" s="3"/>
      <c r="G294" s="3"/>
      <c r="I294" s="3"/>
    </row>
    <row r="295" spans="2:9" ht="63" customHeight="1">
      <c r="B295" s="3"/>
      <c r="G295" s="3"/>
      <c r="I295" s="3"/>
    </row>
    <row r="296" spans="2:9" ht="63" customHeight="1">
      <c r="B296" s="3"/>
      <c r="G296" s="3"/>
      <c r="I296" s="3"/>
    </row>
    <row r="297" spans="2:9" ht="63" customHeight="1">
      <c r="B297" s="3"/>
      <c r="G297" s="3"/>
      <c r="I297" s="3"/>
    </row>
    <row r="298" spans="2:9" ht="63" customHeight="1">
      <c r="B298" s="3"/>
      <c r="G298" s="3"/>
      <c r="I298" s="3"/>
    </row>
    <row r="299" spans="2:9" ht="63" customHeight="1">
      <c r="B299" s="3"/>
      <c r="G299" s="3"/>
      <c r="I299" s="3"/>
    </row>
    <row r="300" spans="2:9" ht="63" customHeight="1">
      <c r="B300" s="3"/>
      <c r="G300" s="3"/>
      <c r="I300" s="3"/>
    </row>
    <row r="301" spans="2:9" ht="63" customHeight="1">
      <c r="B301" s="3"/>
      <c r="G301" s="3"/>
      <c r="I301" s="3"/>
    </row>
    <row r="302" spans="2:9" ht="63" customHeight="1">
      <c r="B302" s="3"/>
      <c r="G302" s="3"/>
      <c r="I302" s="3"/>
    </row>
    <row r="303" spans="2:9" ht="63" customHeight="1">
      <c r="B303" s="3"/>
      <c r="G303" s="3"/>
      <c r="I303" s="3"/>
    </row>
    <row r="304" spans="2:9" ht="63" customHeight="1">
      <c r="B304" s="3"/>
      <c r="G304" s="3"/>
      <c r="I304" s="3"/>
    </row>
    <row r="305" spans="2:9" ht="63" customHeight="1">
      <c r="B305" s="3"/>
      <c r="G305" s="3"/>
      <c r="I305" s="3"/>
    </row>
    <row r="306" spans="2:9" ht="63" customHeight="1">
      <c r="B306" s="3"/>
      <c r="G306" s="3"/>
      <c r="I306" s="3"/>
    </row>
    <row r="307" spans="2:9" ht="63" customHeight="1">
      <c r="B307" s="3"/>
      <c r="G307" s="3"/>
      <c r="I307" s="3"/>
    </row>
    <row r="308" spans="2:9" ht="63" customHeight="1">
      <c r="B308" s="3"/>
      <c r="G308" s="3"/>
      <c r="I308" s="3"/>
    </row>
    <row r="309" spans="2:9" ht="63" customHeight="1">
      <c r="B309" s="3"/>
      <c r="G309" s="3"/>
      <c r="I309" s="3"/>
    </row>
    <row r="310" spans="2:9" ht="63" customHeight="1">
      <c r="B310" s="3"/>
      <c r="G310" s="3"/>
      <c r="I310" s="3"/>
    </row>
    <row r="311" spans="2:9" ht="63" customHeight="1">
      <c r="B311" s="3"/>
      <c r="G311" s="3"/>
      <c r="I311" s="3"/>
    </row>
    <row r="312" spans="2:9" ht="63" customHeight="1">
      <c r="B312" s="3"/>
      <c r="G312" s="3"/>
      <c r="I312" s="3"/>
    </row>
    <row r="313" spans="2:9" ht="63" customHeight="1">
      <c r="B313" s="3"/>
      <c r="G313" s="3"/>
      <c r="I313" s="3"/>
    </row>
    <row r="314" spans="2:9" ht="63" customHeight="1">
      <c r="B314" s="3"/>
      <c r="G314" s="3"/>
      <c r="I314" s="3"/>
    </row>
    <row r="315" spans="2:9" ht="63" customHeight="1">
      <c r="B315" s="3"/>
      <c r="G315" s="3"/>
      <c r="I315" s="3"/>
    </row>
    <row r="316" spans="2:9" ht="63" customHeight="1">
      <c r="B316" s="3"/>
      <c r="G316" s="3"/>
      <c r="I316" s="3"/>
    </row>
    <row r="317" spans="2:9" ht="63" customHeight="1">
      <c r="B317" s="3"/>
      <c r="G317" s="3"/>
      <c r="I317" s="3"/>
    </row>
    <row r="318" spans="2:9" ht="63" customHeight="1">
      <c r="B318" s="3"/>
      <c r="G318" s="3"/>
      <c r="I318" s="3"/>
    </row>
    <row r="319" spans="2:9" ht="63" customHeight="1">
      <c r="B319" s="3"/>
      <c r="G319" s="3"/>
      <c r="I319" s="3"/>
    </row>
    <row r="320" spans="2:9" ht="63" customHeight="1">
      <c r="B320" s="3"/>
      <c r="G320" s="3"/>
      <c r="I320" s="3"/>
    </row>
    <row r="321" spans="2:9" ht="63" customHeight="1">
      <c r="B321" s="3"/>
      <c r="G321" s="3"/>
      <c r="I321" s="3"/>
    </row>
    <row r="322" spans="2:9" ht="63" customHeight="1">
      <c r="B322" s="3"/>
      <c r="G322" s="3"/>
      <c r="I322" s="3"/>
    </row>
    <row r="323" spans="2:9" ht="63" customHeight="1">
      <c r="B323" s="3"/>
      <c r="G323" s="3"/>
      <c r="I323" s="3"/>
    </row>
    <row r="324" spans="2:9" ht="63" customHeight="1">
      <c r="B324" s="3"/>
      <c r="G324" s="3"/>
      <c r="I324" s="3"/>
    </row>
    <row r="325" spans="2:9" ht="63" customHeight="1">
      <c r="B325" s="3"/>
      <c r="G325" s="3"/>
      <c r="I325" s="3"/>
    </row>
    <row r="326" spans="2:9" ht="63" customHeight="1">
      <c r="B326" s="3"/>
      <c r="G326" s="3"/>
      <c r="I326" s="3"/>
    </row>
    <row r="327" spans="2:9" ht="63" customHeight="1">
      <c r="B327" s="3"/>
      <c r="G327" s="3"/>
      <c r="I327" s="3"/>
    </row>
    <row r="328" spans="2:9" ht="63" customHeight="1">
      <c r="B328" s="3"/>
      <c r="G328" s="3"/>
      <c r="I328" s="3"/>
    </row>
    <row r="329" spans="2:9" ht="63" customHeight="1">
      <c r="B329" s="3"/>
      <c r="G329" s="3"/>
      <c r="I329" s="3"/>
    </row>
    <row r="330" spans="2:9" ht="63" customHeight="1">
      <c r="B330" s="3"/>
      <c r="G330" s="3"/>
      <c r="I330" s="3"/>
    </row>
    <row r="331" spans="2:9" ht="63" customHeight="1">
      <c r="B331" s="3"/>
      <c r="G331" s="3"/>
      <c r="I331" s="3"/>
    </row>
    <row r="332" spans="2:9" ht="63" customHeight="1">
      <c r="B332" s="3"/>
      <c r="G332" s="3"/>
      <c r="I332" s="3"/>
    </row>
    <row r="333" spans="2:9" ht="63" customHeight="1">
      <c r="B333" s="3"/>
      <c r="G333" s="3"/>
      <c r="I333" s="3"/>
    </row>
    <row r="334" spans="2:9" ht="63" customHeight="1">
      <c r="B334" s="3"/>
      <c r="G334" s="3"/>
      <c r="I334" s="3"/>
    </row>
    <row r="335" spans="2:9" ht="63" customHeight="1">
      <c r="B335" s="3"/>
      <c r="G335" s="3"/>
      <c r="I335" s="3"/>
    </row>
    <row r="336" spans="2:9" ht="63" customHeight="1">
      <c r="B336" s="3"/>
      <c r="G336" s="3"/>
      <c r="I336" s="3"/>
    </row>
    <row r="337" spans="2:9" ht="63" customHeight="1">
      <c r="B337" s="3"/>
      <c r="G337" s="3"/>
      <c r="I337" s="3"/>
    </row>
    <row r="338" spans="2:9" ht="63" customHeight="1">
      <c r="B338" s="3"/>
      <c r="G338" s="3"/>
      <c r="I338" s="3"/>
    </row>
    <row r="339" spans="2:9" ht="63" customHeight="1">
      <c r="B339" s="3"/>
      <c r="G339" s="3"/>
      <c r="I339" s="3"/>
    </row>
    <row r="340" spans="2:9" ht="63" customHeight="1">
      <c r="B340" s="3"/>
      <c r="G340" s="3"/>
      <c r="I340" s="3"/>
    </row>
    <row r="341" spans="2:9" ht="63" customHeight="1">
      <c r="B341" s="3"/>
      <c r="G341" s="3"/>
      <c r="I341" s="3"/>
    </row>
    <row r="342" spans="2:9" ht="63" customHeight="1">
      <c r="B342" s="3"/>
      <c r="G342" s="3"/>
      <c r="I342" s="3"/>
    </row>
    <row r="343" spans="2:9" ht="63" customHeight="1">
      <c r="B343" s="3"/>
      <c r="G343" s="3"/>
      <c r="I343" s="3"/>
    </row>
    <row r="344" spans="2:9" ht="63" customHeight="1">
      <c r="B344" s="3"/>
      <c r="G344" s="3"/>
      <c r="I344" s="3"/>
    </row>
    <row r="345" spans="2:9" ht="63" customHeight="1">
      <c r="B345" s="3"/>
      <c r="G345" s="3"/>
      <c r="I345" s="3"/>
    </row>
    <row r="346" spans="2:9" ht="63" customHeight="1">
      <c r="B346" s="3"/>
      <c r="G346" s="3"/>
      <c r="I346" s="3"/>
    </row>
    <row r="347" spans="2:9" ht="63" customHeight="1">
      <c r="B347" s="3"/>
      <c r="G347" s="3"/>
      <c r="I347" s="3"/>
    </row>
    <row r="348" spans="2:9" ht="63" customHeight="1">
      <c r="B348" s="3"/>
      <c r="G348" s="3"/>
      <c r="I348" s="3"/>
    </row>
    <row r="349" spans="2:9" ht="63" customHeight="1">
      <c r="B349" s="3"/>
      <c r="G349" s="3"/>
      <c r="I349" s="3"/>
    </row>
    <row r="350" spans="2:9" ht="63" customHeight="1">
      <c r="B350" s="3"/>
      <c r="G350" s="3"/>
      <c r="I350" s="3"/>
    </row>
    <row r="351" spans="2:9" ht="63" customHeight="1">
      <c r="B351" s="3"/>
      <c r="G351" s="3"/>
      <c r="I351" s="3"/>
    </row>
    <row r="352" spans="2:9" ht="63" customHeight="1">
      <c r="B352" s="3"/>
      <c r="G352" s="3"/>
      <c r="I352" s="3"/>
    </row>
    <row r="353" spans="2:9" ht="63" customHeight="1">
      <c r="B353" s="3"/>
      <c r="G353" s="3"/>
      <c r="I353" s="3"/>
    </row>
    <row r="354" spans="2:9" ht="63" customHeight="1">
      <c r="B354" s="3"/>
      <c r="G354" s="3"/>
      <c r="I354" s="3"/>
    </row>
    <row r="355" spans="2:9" ht="63" customHeight="1">
      <c r="B355" s="3"/>
      <c r="G355" s="3"/>
      <c r="I355" s="3"/>
    </row>
    <row r="356" spans="2:9" ht="63" customHeight="1">
      <c r="B356" s="3"/>
      <c r="G356" s="3"/>
      <c r="I356" s="3"/>
    </row>
    <row r="357" spans="2:9" ht="63" customHeight="1">
      <c r="B357" s="3"/>
      <c r="G357" s="3"/>
      <c r="I357" s="3"/>
    </row>
    <row r="358" spans="2:9" ht="63" customHeight="1">
      <c r="B358" s="3"/>
      <c r="G358" s="3"/>
      <c r="I358" s="3"/>
    </row>
    <row r="359" spans="2:9" ht="63" customHeight="1">
      <c r="B359" s="3"/>
      <c r="G359" s="3"/>
      <c r="I359" s="3"/>
    </row>
    <row r="360" spans="2:9" ht="63" customHeight="1">
      <c r="B360" s="3"/>
      <c r="G360" s="3"/>
      <c r="I360" s="3"/>
    </row>
    <row r="361" spans="2:9" ht="63" customHeight="1">
      <c r="B361" s="3"/>
      <c r="G361" s="3"/>
      <c r="I361" s="3"/>
    </row>
    <row r="362" spans="2:9" ht="63" customHeight="1">
      <c r="B362" s="3"/>
      <c r="G362" s="3"/>
      <c r="I362" s="3"/>
    </row>
    <row r="363" spans="2:9" ht="63" customHeight="1">
      <c r="B363" s="3"/>
      <c r="G363" s="3"/>
      <c r="I363" s="3"/>
    </row>
    <row r="364" spans="2:9" ht="63" customHeight="1">
      <c r="B364" s="3"/>
      <c r="G364" s="3"/>
      <c r="I364" s="3"/>
    </row>
    <row r="365" spans="2:9" ht="63" customHeight="1">
      <c r="B365" s="3"/>
      <c r="G365" s="3"/>
      <c r="I365" s="3"/>
    </row>
    <row r="366" spans="2:9" ht="63" customHeight="1">
      <c r="B366" s="3"/>
      <c r="G366" s="3"/>
      <c r="I366" s="3"/>
    </row>
    <row r="367" spans="2:9" ht="63" customHeight="1">
      <c r="B367" s="3"/>
      <c r="G367" s="3"/>
      <c r="I367" s="3"/>
    </row>
    <row r="368" spans="2:9" ht="63" customHeight="1">
      <c r="B368" s="3"/>
      <c r="G368" s="3"/>
      <c r="I368" s="3"/>
    </row>
    <row r="369" spans="2:9" ht="63" customHeight="1">
      <c r="B369" s="3"/>
      <c r="G369" s="3"/>
      <c r="I369" s="3"/>
    </row>
    <row r="370" spans="2:9" ht="63" customHeight="1">
      <c r="B370" s="3"/>
      <c r="G370" s="3"/>
      <c r="I370" s="3"/>
    </row>
    <row r="371" spans="2:9" ht="63" customHeight="1">
      <c r="B371" s="3"/>
      <c r="G371" s="3"/>
      <c r="I371" s="3"/>
    </row>
    <row r="372" spans="2:9" ht="63" customHeight="1">
      <c r="B372" s="3"/>
      <c r="G372" s="3"/>
      <c r="I372" s="3"/>
    </row>
    <row r="373" spans="2:9" ht="63" customHeight="1">
      <c r="B373" s="3"/>
      <c r="G373" s="3"/>
      <c r="I373" s="3"/>
    </row>
    <row r="374" spans="2:9" ht="63" customHeight="1">
      <c r="B374" s="3"/>
      <c r="G374" s="3"/>
      <c r="I374" s="3"/>
    </row>
    <row r="375" spans="2:9" ht="63" customHeight="1">
      <c r="B375" s="3"/>
      <c r="G375" s="3"/>
      <c r="I375" s="3"/>
    </row>
    <row r="376" spans="2:9" ht="63" customHeight="1">
      <c r="B376" s="3"/>
      <c r="G376" s="3"/>
      <c r="I376" s="3"/>
    </row>
    <row r="377" spans="2:9" ht="63" customHeight="1">
      <c r="B377" s="3"/>
      <c r="G377" s="3"/>
      <c r="I377" s="3"/>
    </row>
    <row r="378" spans="2:9" ht="63" customHeight="1">
      <c r="B378" s="3"/>
      <c r="G378" s="3"/>
      <c r="I378" s="3"/>
    </row>
    <row r="379" spans="2:9" ht="63" customHeight="1">
      <c r="B379" s="3"/>
      <c r="G379" s="3"/>
      <c r="I379" s="3"/>
    </row>
    <row r="380" spans="2:9" ht="63" customHeight="1">
      <c r="B380" s="3"/>
      <c r="G380" s="3"/>
      <c r="I380" s="3"/>
    </row>
    <row r="381" spans="2:9" ht="63" customHeight="1">
      <c r="B381" s="3"/>
      <c r="G381" s="3"/>
      <c r="I381" s="3"/>
    </row>
    <row r="382" spans="2:9" ht="63" customHeight="1">
      <c r="B382" s="3"/>
      <c r="G382" s="3"/>
      <c r="I382" s="3"/>
    </row>
    <row r="383" spans="2:9" ht="63" customHeight="1">
      <c r="B383" s="3"/>
      <c r="G383" s="3"/>
      <c r="I383" s="3"/>
    </row>
    <row r="384" spans="2:9" ht="63" customHeight="1">
      <c r="B384" s="3"/>
      <c r="G384" s="3"/>
      <c r="I384" s="3"/>
    </row>
    <row r="385" spans="2:9" ht="63" customHeight="1">
      <c r="B385" s="3"/>
      <c r="G385" s="3"/>
      <c r="I385" s="3"/>
    </row>
    <row r="386" spans="2:9" ht="63" customHeight="1">
      <c r="B386" s="3"/>
      <c r="G386" s="3"/>
      <c r="I386" s="3"/>
    </row>
    <row r="387" spans="2:9" ht="63" customHeight="1">
      <c r="B387" s="3"/>
      <c r="G387" s="3"/>
      <c r="I387" s="3"/>
    </row>
    <row r="388" spans="2:9" ht="63" customHeight="1">
      <c r="B388" s="3"/>
      <c r="G388" s="3"/>
      <c r="I388" s="3"/>
    </row>
    <row r="389" spans="2:9" ht="63" customHeight="1">
      <c r="B389" s="3"/>
      <c r="G389" s="3"/>
      <c r="I389" s="3"/>
    </row>
    <row r="390" spans="2:9" ht="63" customHeight="1">
      <c r="B390" s="3"/>
      <c r="G390" s="3"/>
      <c r="I390" s="3"/>
    </row>
    <row r="391" spans="2:9" ht="63" customHeight="1">
      <c r="B391" s="3"/>
      <c r="G391" s="3"/>
      <c r="I391" s="3"/>
    </row>
    <row r="392" spans="2:9" ht="63" customHeight="1">
      <c r="B392" s="3"/>
      <c r="G392" s="3"/>
      <c r="I392" s="3"/>
    </row>
    <row r="393" spans="2:9" ht="63" customHeight="1">
      <c r="B393" s="3"/>
      <c r="G393" s="3"/>
      <c r="I393" s="3"/>
    </row>
    <row r="394" spans="2:9" ht="63" customHeight="1">
      <c r="B394" s="3"/>
      <c r="G394" s="3"/>
      <c r="I394" s="3"/>
    </row>
    <row r="395" spans="2:9" ht="63" customHeight="1">
      <c r="B395" s="3"/>
      <c r="G395" s="3"/>
      <c r="I395" s="3"/>
    </row>
    <row r="396" spans="2:9" ht="63" customHeight="1">
      <c r="B396" s="3"/>
      <c r="G396" s="3"/>
      <c r="I396" s="3"/>
    </row>
    <row r="397" spans="2:9" ht="63" customHeight="1">
      <c r="B397" s="3"/>
      <c r="G397" s="3"/>
      <c r="I397" s="3"/>
    </row>
    <row r="398" spans="2:9" ht="63" customHeight="1">
      <c r="B398" s="3"/>
      <c r="G398" s="3"/>
      <c r="I398" s="3"/>
    </row>
    <row r="399" spans="2:9" ht="63" customHeight="1">
      <c r="B399" s="3"/>
      <c r="G399" s="3"/>
      <c r="I399" s="3"/>
    </row>
    <row r="400" spans="2:9" ht="63" customHeight="1">
      <c r="B400" s="3"/>
      <c r="G400" s="3"/>
      <c r="I400" s="3"/>
    </row>
    <row r="401" spans="2:9" ht="63" customHeight="1">
      <c r="B401" s="3"/>
      <c r="G401" s="3"/>
      <c r="I401" s="3"/>
    </row>
    <row r="402" spans="2:9" ht="63" customHeight="1">
      <c r="B402" s="3"/>
      <c r="G402" s="3"/>
      <c r="I402" s="3"/>
    </row>
    <row r="403" spans="2:9" ht="63" customHeight="1">
      <c r="B403" s="3"/>
      <c r="G403" s="3"/>
      <c r="I403" s="3"/>
    </row>
    <row r="404" spans="2:9" ht="63" customHeight="1">
      <c r="B404" s="3"/>
      <c r="G404" s="3"/>
      <c r="I404" s="3"/>
    </row>
    <row r="405" spans="2:9" ht="63" customHeight="1">
      <c r="B405" s="3"/>
      <c r="G405" s="3"/>
      <c r="I405" s="3"/>
    </row>
    <row r="406" spans="2:9" ht="63" customHeight="1">
      <c r="B406" s="3"/>
      <c r="G406" s="3"/>
      <c r="I406" s="3"/>
    </row>
    <row r="407" spans="2:9" ht="63" customHeight="1">
      <c r="B407" s="3"/>
      <c r="G407" s="3"/>
      <c r="I407" s="3"/>
    </row>
    <row r="408" spans="2:9" ht="63" customHeight="1">
      <c r="B408" s="3"/>
      <c r="G408" s="3"/>
      <c r="I408" s="3"/>
    </row>
    <row r="409" spans="2:9" ht="63" customHeight="1">
      <c r="B409" s="3"/>
      <c r="G409" s="3"/>
      <c r="I409" s="3"/>
    </row>
    <row r="410" spans="2:9" ht="63" customHeight="1">
      <c r="B410" s="3"/>
      <c r="G410" s="3"/>
      <c r="I410" s="3"/>
    </row>
    <row r="411" spans="2:9" ht="63" customHeight="1">
      <c r="B411" s="3"/>
      <c r="G411" s="3"/>
      <c r="I411" s="3"/>
    </row>
    <row r="412" spans="2:9" ht="63" customHeight="1">
      <c r="B412" s="3"/>
      <c r="G412" s="3"/>
      <c r="I412" s="3"/>
    </row>
    <row r="413" spans="2:9" ht="63" customHeight="1">
      <c r="B413" s="3"/>
      <c r="G413" s="3"/>
      <c r="I413" s="3"/>
    </row>
    <row r="414" spans="2:9" ht="63" customHeight="1">
      <c r="B414" s="3"/>
      <c r="G414" s="3"/>
      <c r="I414" s="3"/>
    </row>
    <row r="415" spans="2:9" ht="63" customHeight="1">
      <c r="B415" s="3"/>
      <c r="G415" s="3"/>
      <c r="I415" s="3"/>
    </row>
    <row r="416" spans="2:9" ht="63" customHeight="1">
      <c r="B416" s="3"/>
      <c r="G416" s="3"/>
      <c r="I416" s="3"/>
    </row>
    <row r="417" spans="2:9" ht="63" customHeight="1">
      <c r="B417" s="3"/>
      <c r="G417" s="3"/>
      <c r="I417" s="3"/>
    </row>
    <row r="418" spans="2:9" ht="63" customHeight="1">
      <c r="B418" s="3"/>
      <c r="G418" s="3"/>
      <c r="I418" s="3"/>
    </row>
    <row r="419" spans="2:9" ht="63" customHeight="1">
      <c r="B419" s="3"/>
      <c r="G419" s="3"/>
      <c r="I419" s="3"/>
    </row>
    <row r="420" spans="2:9" ht="63" customHeight="1">
      <c r="B420" s="3"/>
      <c r="G420" s="3"/>
      <c r="I420" s="3"/>
    </row>
    <row r="421" spans="2:9" ht="63" customHeight="1">
      <c r="B421" s="3"/>
      <c r="G421" s="3"/>
      <c r="I421" s="3"/>
    </row>
    <row r="422" spans="2:9" ht="63" customHeight="1">
      <c r="B422" s="3"/>
      <c r="G422" s="3"/>
      <c r="I422" s="3"/>
    </row>
    <row r="423" spans="2:9" ht="63" customHeight="1">
      <c r="B423" s="3"/>
      <c r="G423" s="3"/>
      <c r="I423" s="3"/>
    </row>
    <row r="424" spans="2:9" ht="63" customHeight="1">
      <c r="B424" s="3"/>
      <c r="G424" s="3"/>
      <c r="I424" s="3"/>
    </row>
    <row r="425" spans="2:9" ht="63" customHeight="1">
      <c r="B425" s="3"/>
      <c r="G425" s="3"/>
      <c r="I425" s="3"/>
    </row>
    <row r="426" spans="2:9" ht="63" customHeight="1">
      <c r="B426" s="3"/>
      <c r="G426" s="3"/>
      <c r="I426" s="3"/>
    </row>
    <row r="427" spans="2:9" ht="63" customHeight="1">
      <c r="B427" s="3"/>
      <c r="G427" s="3"/>
      <c r="I427" s="3"/>
    </row>
    <row r="428" spans="2:9" ht="63" customHeight="1">
      <c r="B428" s="3"/>
      <c r="G428" s="3"/>
      <c r="I428" s="3"/>
    </row>
    <row r="429" spans="2:9" ht="63" customHeight="1">
      <c r="B429" s="3"/>
      <c r="G429" s="3"/>
      <c r="I429" s="3"/>
    </row>
    <row r="430" spans="2:9" ht="63" customHeight="1">
      <c r="B430" s="3"/>
      <c r="G430" s="3"/>
      <c r="I430" s="3"/>
    </row>
    <row r="431" spans="2:9" ht="63" customHeight="1">
      <c r="B431" s="3"/>
      <c r="G431" s="3"/>
      <c r="I431" s="3"/>
    </row>
    <row r="432" spans="2:9" ht="63" customHeight="1">
      <c r="B432" s="3"/>
      <c r="G432" s="3"/>
      <c r="I432" s="3"/>
    </row>
    <row r="433" spans="2:9" ht="63" customHeight="1">
      <c r="B433" s="3"/>
      <c r="G433" s="3"/>
      <c r="I433" s="3"/>
    </row>
    <row r="434" spans="2:9" ht="63" customHeight="1">
      <c r="B434" s="3"/>
      <c r="G434" s="3"/>
      <c r="I434" s="3"/>
    </row>
    <row r="435" spans="2:9" ht="63" customHeight="1">
      <c r="B435" s="3"/>
      <c r="G435" s="3"/>
      <c r="I435" s="3"/>
    </row>
    <row r="436" spans="2:9" ht="63" customHeight="1">
      <c r="B436" s="3"/>
      <c r="G436" s="3"/>
      <c r="I436" s="3"/>
    </row>
    <row r="437" spans="2:9" ht="63" customHeight="1">
      <c r="B437" s="3"/>
      <c r="G437" s="3"/>
      <c r="I437" s="3"/>
    </row>
    <row r="438" spans="2:9" ht="63" customHeight="1">
      <c r="B438" s="3"/>
      <c r="G438" s="3"/>
      <c r="I438" s="3"/>
    </row>
    <row r="439" spans="2:9" ht="63" customHeight="1">
      <c r="B439" s="3"/>
      <c r="G439" s="3"/>
      <c r="I439" s="3"/>
    </row>
    <row r="440" spans="2:9" ht="63" customHeight="1">
      <c r="B440" s="3"/>
      <c r="G440" s="3"/>
      <c r="I440" s="3"/>
    </row>
    <row r="441" spans="2:9" ht="63" customHeight="1">
      <c r="B441" s="3"/>
      <c r="G441" s="3"/>
      <c r="I441" s="3"/>
    </row>
    <row r="442" spans="2:9" ht="63" customHeight="1">
      <c r="B442" s="3"/>
      <c r="G442" s="3"/>
      <c r="I442" s="3"/>
    </row>
    <row r="443" spans="2:9" ht="63" customHeight="1">
      <c r="B443" s="3"/>
      <c r="G443" s="3"/>
      <c r="I443" s="3"/>
    </row>
    <row r="444" spans="2:9" ht="63" customHeight="1">
      <c r="B444" s="3"/>
      <c r="G444" s="3"/>
      <c r="I444" s="3"/>
    </row>
    <row r="445" spans="2:9" ht="63" customHeight="1">
      <c r="B445" s="3"/>
      <c r="G445" s="3"/>
      <c r="I445" s="3"/>
    </row>
    <row r="446" spans="2:9" ht="63" customHeight="1">
      <c r="B446" s="3"/>
      <c r="G446" s="3"/>
      <c r="I446" s="3"/>
    </row>
    <row r="447" spans="2:9" ht="63" customHeight="1">
      <c r="B447" s="3"/>
      <c r="G447" s="3"/>
      <c r="I447" s="3"/>
    </row>
    <row r="448" spans="2:9" ht="63" customHeight="1">
      <c r="B448" s="3"/>
      <c r="G448" s="3"/>
      <c r="I448" s="3"/>
    </row>
    <row r="449" spans="2:9" ht="63" customHeight="1">
      <c r="B449" s="3"/>
      <c r="G449" s="3"/>
      <c r="I449" s="3"/>
    </row>
    <row r="450" spans="2:9" ht="63" customHeight="1">
      <c r="B450" s="3"/>
      <c r="G450" s="3"/>
      <c r="I450" s="3"/>
    </row>
    <row r="451" spans="2:9" ht="63" customHeight="1">
      <c r="B451" s="3"/>
      <c r="G451" s="3"/>
      <c r="I451" s="3"/>
    </row>
    <row r="452" spans="2:9" ht="63" customHeight="1">
      <c r="B452" s="3"/>
      <c r="G452" s="3"/>
      <c r="I452" s="3"/>
    </row>
    <row r="453" spans="2:9" ht="63" customHeight="1">
      <c r="B453" s="3"/>
      <c r="G453" s="3"/>
      <c r="I453" s="3"/>
    </row>
    <row r="454" spans="2:9" ht="63" customHeight="1">
      <c r="B454" s="3"/>
      <c r="G454" s="3"/>
      <c r="I454" s="3"/>
    </row>
    <row r="455" spans="2:9" ht="63" customHeight="1">
      <c r="B455" s="3"/>
      <c r="G455" s="3"/>
      <c r="I455" s="3"/>
    </row>
    <row r="456" spans="2:9" ht="63" customHeight="1">
      <c r="B456" s="3"/>
      <c r="G456" s="3"/>
      <c r="I456" s="3"/>
    </row>
    <row r="457" spans="2:9" ht="63" customHeight="1">
      <c r="B457" s="3"/>
      <c r="G457" s="3"/>
      <c r="I457" s="3"/>
    </row>
    <row r="458" spans="2:9" ht="63" customHeight="1">
      <c r="B458" s="3"/>
      <c r="G458" s="3"/>
      <c r="I458" s="3"/>
    </row>
    <row r="459" spans="2:9" ht="63" customHeight="1">
      <c r="B459" s="3"/>
      <c r="G459" s="3"/>
      <c r="I459" s="3"/>
    </row>
    <row r="460" spans="2:9" ht="63" customHeight="1">
      <c r="B460" s="3"/>
      <c r="G460" s="3"/>
      <c r="I460" s="3"/>
    </row>
    <row r="461" spans="2:9" ht="63" customHeight="1">
      <c r="B461" s="3"/>
      <c r="G461" s="3"/>
      <c r="I461" s="3"/>
    </row>
    <row r="462" spans="2:9" ht="63" customHeight="1">
      <c r="B462" s="3"/>
      <c r="G462" s="3"/>
      <c r="I462" s="3"/>
    </row>
    <row r="463" spans="2:9" ht="63" customHeight="1">
      <c r="B463" s="3"/>
      <c r="G463" s="3"/>
      <c r="I463" s="3"/>
    </row>
    <row r="464" spans="2:9" ht="63" customHeight="1">
      <c r="B464" s="3"/>
      <c r="G464" s="3"/>
      <c r="I464" s="3"/>
    </row>
    <row r="465" spans="2:9" ht="63" customHeight="1">
      <c r="B465" s="3"/>
      <c r="G465" s="3"/>
      <c r="I465" s="3"/>
    </row>
    <row r="466" spans="2:9" ht="63" customHeight="1">
      <c r="B466" s="3"/>
      <c r="G466" s="3"/>
      <c r="I466" s="3"/>
    </row>
    <row r="467" spans="2:9" ht="63" customHeight="1">
      <c r="B467" s="3"/>
      <c r="G467" s="3"/>
      <c r="I467" s="3"/>
    </row>
    <row r="468" spans="2:9" ht="63" customHeight="1">
      <c r="B468" s="3"/>
      <c r="G468" s="3"/>
      <c r="I468" s="3"/>
    </row>
    <row r="469" spans="2:9" ht="63" customHeight="1">
      <c r="B469" s="3"/>
      <c r="G469" s="3"/>
      <c r="I469" s="3"/>
    </row>
    <row r="470" spans="2:9" ht="63" customHeight="1">
      <c r="B470" s="3"/>
      <c r="G470" s="3"/>
      <c r="I470" s="3"/>
    </row>
    <row r="471" spans="2:9" ht="63" customHeight="1">
      <c r="B471" s="3"/>
      <c r="G471" s="3"/>
      <c r="I471" s="3"/>
    </row>
    <row r="472" spans="2:9" ht="63" customHeight="1">
      <c r="B472" s="3"/>
      <c r="G472" s="3"/>
      <c r="I472" s="3"/>
    </row>
    <row r="473" spans="2:9" ht="63" customHeight="1">
      <c r="B473" s="3"/>
      <c r="G473" s="3"/>
      <c r="I473" s="3"/>
    </row>
    <row r="474" spans="2:9" ht="63" customHeight="1">
      <c r="B474" s="3"/>
      <c r="G474" s="3"/>
      <c r="I474" s="3"/>
    </row>
    <row r="475" spans="2:9" ht="63" customHeight="1">
      <c r="B475" s="3"/>
      <c r="G475" s="3"/>
      <c r="I475" s="3"/>
    </row>
    <row r="476" spans="2:9" ht="63" customHeight="1">
      <c r="B476" s="3"/>
      <c r="G476" s="3"/>
      <c r="I476" s="3"/>
    </row>
    <row r="477" spans="2:9" ht="63" customHeight="1">
      <c r="B477" s="3"/>
      <c r="G477" s="3"/>
      <c r="I477" s="3"/>
    </row>
    <row r="478" spans="2:9" ht="63" customHeight="1">
      <c r="B478" s="3"/>
      <c r="G478" s="3"/>
      <c r="I478" s="3"/>
    </row>
    <row r="479" spans="2:9" ht="63" customHeight="1">
      <c r="B479" s="3"/>
      <c r="G479" s="3"/>
      <c r="I479" s="3"/>
    </row>
    <row r="480" spans="2:9" ht="63" customHeight="1">
      <c r="B480" s="3"/>
      <c r="G480" s="3"/>
      <c r="I480" s="3"/>
    </row>
    <row r="481" spans="2:9" ht="63" customHeight="1">
      <c r="B481" s="3"/>
      <c r="G481" s="3"/>
      <c r="I481" s="3"/>
    </row>
    <row r="482" spans="2:9" ht="63" customHeight="1">
      <c r="B482" s="3"/>
      <c r="G482" s="3"/>
      <c r="I482" s="3"/>
    </row>
    <row r="483" spans="2:9" ht="63" customHeight="1">
      <c r="B483" s="3"/>
      <c r="G483" s="3"/>
      <c r="I483" s="3"/>
    </row>
    <row r="484" spans="2:9" ht="63" customHeight="1">
      <c r="B484" s="3"/>
      <c r="G484" s="3"/>
      <c r="I484" s="3"/>
    </row>
    <row r="485" spans="2:9" ht="63" customHeight="1">
      <c r="B485" s="3"/>
      <c r="G485" s="3"/>
      <c r="I485" s="3"/>
    </row>
    <row r="486" spans="2:9" ht="63" customHeight="1">
      <c r="B486" s="3"/>
      <c r="G486" s="3"/>
      <c r="I486" s="3"/>
    </row>
    <row r="487" spans="2:9" ht="63" customHeight="1">
      <c r="B487" s="3"/>
      <c r="G487" s="3"/>
      <c r="I487" s="3"/>
    </row>
    <row r="488" spans="2:9" ht="63" customHeight="1">
      <c r="B488" s="3"/>
      <c r="G488" s="3"/>
      <c r="I488" s="3"/>
    </row>
    <row r="489" spans="2:9" ht="63" customHeight="1">
      <c r="B489" s="3"/>
      <c r="G489" s="3"/>
      <c r="I489" s="3"/>
    </row>
    <row r="490" spans="2:9" ht="63" customHeight="1">
      <c r="B490" s="3"/>
      <c r="G490" s="3"/>
      <c r="I490" s="3"/>
    </row>
    <row r="491" spans="2:9" ht="63" customHeight="1">
      <c r="B491" s="3"/>
      <c r="G491" s="3"/>
      <c r="I491" s="3"/>
    </row>
    <row r="492" spans="2:9" ht="63" customHeight="1">
      <c r="B492" s="3"/>
      <c r="G492" s="3"/>
      <c r="I492" s="3"/>
    </row>
    <row r="493" spans="2:9" ht="63" customHeight="1">
      <c r="B493" s="3"/>
      <c r="G493" s="3"/>
      <c r="I493" s="3"/>
    </row>
    <row r="494" spans="2:9" ht="63" customHeight="1">
      <c r="B494" s="3"/>
      <c r="G494" s="3"/>
      <c r="I494" s="3"/>
    </row>
    <row r="495" spans="2:9" ht="63" customHeight="1">
      <c r="B495" s="3"/>
      <c r="G495" s="3"/>
      <c r="I495" s="3"/>
    </row>
    <row r="496" spans="2:9" ht="63" customHeight="1">
      <c r="B496" s="3"/>
      <c r="G496" s="3"/>
      <c r="I496" s="3"/>
    </row>
    <row r="497" spans="2:9" ht="63" customHeight="1">
      <c r="B497" s="3"/>
      <c r="G497" s="3"/>
      <c r="I497" s="3"/>
    </row>
    <row r="498" spans="2:9" ht="63" customHeight="1">
      <c r="B498" s="3"/>
      <c r="G498" s="3"/>
      <c r="I498" s="3"/>
    </row>
    <row r="499" spans="2:9" ht="63" customHeight="1">
      <c r="B499" s="3"/>
      <c r="G499" s="3"/>
      <c r="I499" s="3"/>
    </row>
    <row r="500" spans="2:9" ht="63" customHeight="1">
      <c r="B500" s="3"/>
      <c r="G500" s="3"/>
      <c r="I500" s="3"/>
    </row>
    <row r="501" spans="2:9" ht="63" customHeight="1">
      <c r="B501" s="3"/>
      <c r="G501" s="3"/>
      <c r="I501" s="3"/>
    </row>
    <row r="502" spans="2:9" ht="63" customHeight="1">
      <c r="B502" s="3"/>
      <c r="G502" s="3"/>
      <c r="I502" s="3"/>
    </row>
    <row r="503" spans="2:9" ht="63" customHeight="1">
      <c r="B503" s="3"/>
      <c r="G503" s="3"/>
      <c r="I503" s="3"/>
    </row>
    <row r="504" spans="2:9" ht="63" customHeight="1">
      <c r="B504" s="3"/>
      <c r="G504" s="3"/>
      <c r="I504" s="3"/>
    </row>
    <row r="505" spans="2:9" ht="63" customHeight="1">
      <c r="B505" s="3"/>
      <c r="G505" s="3"/>
      <c r="I505" s="3"/>
    </row>
    <row r="506" spans="2:9" ht="63" customHeight="1">
      <c r="B506" s="3"/>
      <c r="G506" s="3"/>
      <c r="I506" s="3"/>
    </row>
    <row r="507" spans="2:9" ht="63" customHeight="1">
      <c r="B507" s="3"/>
      <c r="G507" s="3"/>
      <c r="I507" s="3"/>
    </row>
    <row r="508" spans="2:9" ht="63" customHeight="1">
      <c r="B508" s="3"/>
      <c r="G508" s="3"/>
      <c r="I508" s="3"/>
    </row>
    <row r="509" spans="2:9" ht="63" customHeight="1">
      <c r="B509" s="3"/>
      <c r="G509" s="3"/>
      <c r="I509" s="3"/>
    </row>
    <row r="510" spans="2:9" ht="63" customHeight="1">
      <c r="B510" s="3"/>
      <c r="G510" s="3"/>
      <c r="I510" s="3"/>
    </row>
    <row r="511" spans="2:9" ht="63" customHeight="1">
      <c r="B511" s="3"/>
      <c r="G511" s="3"/>
      <c r="I511" s="3"/>
    </row>
    <row r="512" spans="2:9" ht="63" customHeight="1">
      <c r="B512" s="3"/>
      <c r="G512" s="3"/>
      <c r="I512" s="3"/>
    </row>
    <row r="513" spans="2:9" ht="63" customHeight="1">
      <c r="B513" s="3"/>
      <c r="G513" s="3"/>
      <c r="I513" s="3"/>
    </row>
    <row r="514" spans="2:9" ht="63" customHeight="1">
      <c r="B514" s="3"/>
      <c r="G514" s="3"/>
      <c r="I514" s="3"/>
    </row>
    <row r="515" spans="2:9" ht="63" customHeight="1">
      <c r="B515" s="3"/>
      <c r="G515" s="3"/>
      <c r="I515" s="3"/>
    </row>
    <row r="516" spans="2:9" ht="63" customHeight="1">
      <c r="B516" s="3"/>
      <c r="G516" s="3"/>
      <c r="I516" s="3"/>
    </row>
    <row r="517" spans="2:9" ht="63" customHeight="1">
      <c r="B517" s="3"/>
      <c r="G517" s="3"/>
      <c r="I517" s="3"/>
    </row>
    <row r="518" spans="2:9" ht="63" customHeight="1">
      <c r="B518" s="3"/>
      <c r="G518" s="3"/>
      <c r="I518" s="3"/>
    </row>
    <row r="519" spans="2:9" ht="63" customHeight="1">
      <c r="B519" s="3"/>
      <c r="G519" s="3"/>
      <c r="I519" s="3"/>
    </row>
    <row r="520" spans="2:9" ht="63" customHeight="1">
      <c r="B520" s="3"/>
      <c r="G520" s="3"/>
      <c r="I520" s="3"/>
    </row>
    <row r="521" spans="2:9" ht="63" customHeight="1">
      <c r="B521" s="3"/>
      <c r="G521" s="3"/>
      <c r="I521" s="3"/>
    </row>
    <row r="522" spans="2:9" ht="63" customHeight="1">
      <c r="B522" s="3"/>
      <c r="G522" s="3"/>
      <c r="I522" s="3"/>
    </row>
    <row r="523" spans="2:9" ht="63" customHeight="1">
      <c r="B523" s="3"/>
      <c r="G523" s="3"/>
      <c r="I523" s="3"/>
    </row>
    <row r="524" spans="2:9" ht="63" customHeight="1">
      <c r="B524" s="3"/>
      <c r="G524" s="3"/>
      <c r="I524" s="3"/>
    </row>
    <row r="525" spans="2:9" ht="63" customHeight="1">
      <c r="B525" s="3"/>
      <c r="G525" s="3"/>
      <c r="I525" s="3"/>
    </row>
    <row r="526" spans="2:9" ht="63" customHeight="1">
      <c r="B526" s="3"/>
      <c r="G526" s="3"/>
      <c r="I526" s="3"/>
    </row>
    <row r="527" spans="2:9" ht="63" customHeight="1">
      <c r="B527" s="3"/>
      <c r="G527" s="3"/>
      <c r="I527" s="3"/>
    </row>
    <row r="528" spans="2:9" ht="63" customHeight="1">
      <c r="B528" s="3"/>
      <c r="G528" s="3"/>
      <c r="I528" s="3"/>
    </row>
    <row r="529" spans="2:9" ht="63" customHeight="1">
      <c r="B529" s="3"/>
      <c r="G529" s="3"/>
      <c r="I529" s="3"/>
    </row>
    <row r="530" spans="2:9" ht="63" customHeight="1">
      <c r="B530" s="3"/>
      <c r="G530" s="3"/>
      <c r="I530" s="3"/>
    </row>
    <row r="531" spans="2:9" ht="63" customHeight="1">
      <c r="B531" s="3"/>
      <c r="G531" s="3"/>
      <c r="I531" s="3"/>
    </row>
    <row r="532" spans="2:9" ht="63" customHeight="1">
      <c r="B532" s="3"/>
      <c r="G532" s="3"/>
      <c r="I532" s="3"/>
    </row>
    <row r="533" spans="2:9" ht="63" customHeight="1">
      <c r="B533" s="3"/>
      <c r="G533" s="3"/>
      <c r="I533" s="3"/>
    </row>
    <row r="534" spans="2:9" ht="63" customHeight="1">
      <c r="B534" s="3"/>
      <c r="G534" s="3"/>
      <c r="I534" s="3"/>
    </row>
    <row r="535" spans="2:9" ht="63" customHeight="1">
      <c r="B535" s="3"/>
      <c r="G535" s="3"/>
      <c r="I535" s="3"/>
    </row>
    <row r="536" spans="2:9" ht="63" customHeight="1">
      <c r="B536" s="3"/>
      <c r="G536" s="3"/>
      <c r="I536" s="3"/>
    </row>
    <row r="537" spans="2:9" ht="63" customHeight="1">
      <c r="B537" s="3"/>
      <c r="G537" s="3"/>
      <c r="I537" s="3"/>
    </row>
    <row r="538" spans="2:9" ht="63" customHeight="1">
      <c r="B538" s="3"/>
      <c r="G538" s="3"/>
      <c r="I538" s="3"/>
    </row>
    <row r="539" spans="2:9" ht="63" customHeight="1">
      <c r="B539" s="3"/>
      <c r="G539" s="3"/>
      <c r="I539" s="3"/>
    </row>
    <row r="540" spans="2:9" ht="63" customHeight="1">
      <c r="B540" s="3"/>
      <c r="G540" s="3"/>
      <c r="I540" s="3"/>
    </row>
    <row r="541" spans="2:9" ht="63" customHeight="1">
      <c r="B541" s="3"/>
      <c r="G541" s="3"/>
      <c r="I541" s="3"/>
    </row>
    <row r="542" spans="2:9" ht="63" customHeight="1">
      <c r="B542" s="3"/>
      <c r="G542" s="3"/>
      <c r="I542" s="3"/>
    </row>
    <row r="543" spans="2:9" ht="63" customHeight="1">
      <c r="B543" s="3"/>
      <c r="G543" s="3"/>
      <c r="I543" s="3"/>
    </row>
    <row r="544" spans="2:9" ht="63" customHeight="1">
      <c r="B544" s="3"/>
      <c r="G544" s="3"/>
      <c r="I544" s="3"/>
    </row>
    <row r="545" spans="2:9" ht="63" customHeight="1">
      <c r="B545" s="3"/>
      <c r="G545" s="3"/>
      <c r="I545" s="3"/>
    </row>
    <row r="546" spans="2:9" ht="63" customHeight="1">
      <c r="B546" s="3"/>
      <c r="G546" s="3"/>
      <c r="I546" s="3"/>
    </row>
    <row r="547" spans="2:9" ht="63" customHeight="1">
      <c r="B547" s="3"/>
      <c r="G547" s="3"/>
      <c r="I547" s="3"/>
    </row>
    <row r="548" spans="2:9" ht="63" customHeight="1">
      <c r="B548" s="3"/>
      <c r="G548" s="3"/>
      <c r="I548" s="3"/>
    </row>
    <row r="549" spans="2:9" ht="63" customHeight="1">
      <c r="B549" s="3"/>
      <c r="G549" s="3"/>
      <c r="I549" s="3"/>
    </row>
    <row r="550" spans="2:9" ht="63" customHeight="1">
      <c r="B550" s="3"/>
      <c r="G550" s="3"/>
      <c r="I550" s="3"/>
    </row>
    <row r="551" spans="2:9" ht="63" customHeight="1">
      <c r="B551" s="3"/>
      <c r="G551" s="3"/>
      <c r="I551" s="3"/>
    </row>
    <row r="552" spans="2:9" ht="63" customHeight="1">
      <c r="B552" s="3"/>
      <c r="G552" s="3"/>
      <c r="I552" s="3"/>
    </row>
    <row r="553" spans="2:9" ht="63" customHeight="1">
      <c r="B553" s="3"/>
      <c r="G553" s="3"/>
      <c r="I553" s="3"/>
    </row>
    <row r="554" spans="2:9" ht="63" customHeight="1">
      <c r="B554" s="3"/>
      <c r="G554" s="3"/>
      <c r="I554" s="3"/>
    </row>
    <row r="555" spans="2:9" ht="63" customHeight="1">
      <c r="B555" s="3"/>
      <c r="G555" s="3"/>
      <c r="I555" s="3"/>
    </row>
    <row r="556" spans="2:9" ht="63" customHeight="1">
      <c r="B556" s="3"/>
      <c r="G556" s="3"/>
      <c r="I556" s="3"/>
    </row>
    <row r="557" spans="2:9" ht="63" customHeight="1">
      <c r="B557" s="3"/>
      <c r="G557" s="3"/>
      <c r="I557" s="3"/>
    </row>
    <row r="558" spans="2:9" ht="63" customHeight="1">
      <c r="B558" s="3"/>
      <c r="G558" s="3"/>
      <c r="I558" s="3"/>
    </row>
    <row r="559" spans="2:9" ht="63" customHeight="1">
      <c r="B559" s="3"/>
      <c r="G559" s="3"/>
      <c r="I559" s="3"/>
    </row>
    <row r="560" spans="2:9" ht="63" customHeight="1">
      <c r="B560" s="3"/>
      <c r="G560" s="3"/>
      <c r="I560" s="3"/>
    </row>
    <row r="561" spans="2:9" ht="63" customHeight="1">
      <c r="B561" s="3"/>
      <c r="G561" s="3"/>
      <c r="I561" s="3"/>
    </row>
    <row r="562" spans="2:9" ht="63" customHeight="1">
      <c r="B562" s="3"/>
      <c r="G562" s="3"/>
      <c r="I562" s="3"/>
    </row>
    <row r="563" spans="2:9" ht="63" customHeight="1">
      <c r="B563" s="3"/>
      <c r="G563" s="3"/>
      <c r="I563" s="3"/>
    </row>
    <row r="564" spans="2:9" ht="63" customHeight="1">
      <c r="B564" s="3"/>
      <c r="G564" s="3"/>
      <c r="I564" s="3"/>
    </row>
    <row r="565" spans="2:9" ht="63" customHeight="1">
      <c r="B565" s="3"/>
      <c r="G565" s="3"/>
      <c r="I565" s="3"/>
    </row>
    <row r="566" spans="2:9" ht="63" customHeight="1">
      <c r="B566" s="3"/>
      <c r="G566" s="3"/>
      <c r="I566" s="3"/>
    </row>
    <row r="567" spans="2:9" ht="63" customHeight="1">
      <c r="B567" s="3"/>
      <c r="G567" s="3"/>
      <c r="I567" s="3"/>
    </row>
    <row r="568" spans="2:9" ht="63" customHeight="1">
      <c r="B568" s="3"/>
      <c r="G568" s="3"/>
      <c r="I568" s="3"/>
    </row>
    <row r="569" spans="2:9" ht="63" customHeight="1">
      <c r="B569" s="3"/>
      <c r="G569" s="3"/>
      <c r="I569" s="3"/>
    </row>
    <row r="570" spans="2:9" ht="63" customHeight="1">
      <c r="B570" s="3"/>
      <c r="G570" s="3"/>
      <c r="I570" s="3"/>
    </row>
    <row r="571" spans="2:9" ht="63" customHeight="1">
      <c r="B571" s="3"/>
      <c r="G571" s="3"/>
      <c r="I571" s="3"/>
    </row>
    <row r="572" spans="2:9" ht="63" customHeight="1">
      <c r="B572" s="3"/>
      <c r="G572" s="3"/>
      <c r="I572" s="3"/>
    </row>
    <row r="573" spans="2:9" ht="63" customHeight="1">
      <c r="B573" s="3"/>
      <c r="G573" s="3"/>
      <c r="I573" s="3"/>
    </row>
    <row r="574" spans="2:9" ht="63" customHeight="1">
      <c r="B574" s="3"/>
      <c r="G574" s="3"/>
      <c r="I574" s="3"/>
    </row>
    <row r="575" spans="2:9" ht="63" customHeight="1">
      <c r="B575" s="3"/>
      <c r="G575" s="3"/>
      <c r="I575" s="3"/>
    </row>
    <row r="576" spans="2:9" ht="63" customHeight="1">
      <c r="B576" s="3"/>
      <c r="G576" s="3"/>
      <c r="I576" s="3"/>
    </row>
    <row r="577" spans="2:9" ht="63" customHeight="1">
      <c r="B577" s="3"/>
      <c r="G577" s="3"/>
      <c r="I577" s="3"/>
    </row>
    <row r="578" spans="2:9" ht="63" customHeight="1">
      <c r="B578" s="3"/>
      <c r="G578" s="3"/>
      <c r="I578" s="3"/>
    </row>
    <row r="579" spans="2:9" ht="63" customHeight="1">
      <c r="B579" s="3"/>
      <c r="G579" s="3"/>
      <c r="I579" s="3"/>
    </row>
    <row r="580" spans="2:9" ht="63" customHeight="1">
      <c r="B580" s="3"/>
      <c r="G580" s="3"/>
      <c r="I580" s="3"/>
    </row>
    <row r="581" spans="2:9" ht="63" customHeight="1">
      <c r="B581" s="3"/>
      <c r="G581" s="3"/>
      <c r="I581" s="3"/>
    </row>
    <row r="582" spans="2:9" ht="63" customHeight="1">
      <c r="B582" s="3"/>
      <c r="G582" s="3"/>
      <c r="I582" s="3"/>
    </row>
    <row r="583" spans="2:9" ht="63" customHeight="1">
      <c r="B583" s="3"/>
      <c r="G583" s="3"/>
      <c r="I583" s="3"/>
    </row>
    <row r="584" spans="2:9" ht="63" customHeight="1">
      <c r="B584" s="3"/>
      <c r="G584" s="3"/>
      <c r="I584" s="3"/>
    </row>
    <row r="585" spans="2:9" ht="63" customHeight="1">
      <c r="B585" s="3"/>
      <c r="G585" s="3"/>
      <c r="I585" s="3"/>
    </row>
    <row r="586" spans="2:9" ht="63" customHeight="1">
      <c r="B586" s="3"/>
      <c r="G586" s="3"/>
      <c r="I586" s="3"/>
    </row>
    <row r="587" spans="2:9" ht="63" customHeight="1">
      <c r="B587" s="3"/>
      <c r="G587" s="3"/>
      <c r="I587" s="3"/>
    </row>
    <row r="588" spans="2:9" ht="63" customHeight="1">
      <c r="B588" s="3"/>
      <c r="G588" s="3"/>
      <c r="I588" s="3"/>
    </row>
    <row r="589" spans="2:9" ht="63" customHeight="1">
      <c r="B589" s="3"/>
      <c r="G589" s="3"/>
      <c r="I589" s="3"/>
    </row>
    <row r="590" spans="2:9" ht="63" customHeight="1">
      <c r="B590" s="3"/>
      <c r="G590" s="3"/>
      <c r="I590" s="3"/>
    </row>
    <row r="591" spans="2:9" ht="63" customHeight="1">
      <c r="B591" s="3"/>
      <c r="G591" s="3"/>
      <c r="I591" s="3"/>
    </row>
    <row r="592" spans="2:9" ht="63" customHeight="1">
      <c r="B592" s="3"/>
      <c r="G592" s="3"/>
      <c r="I592" s="3"/>
    </row>
    <row r="593" spans="2:9" ht="63" customHeight="1">
      <c r="B593" s="3"/>
      <c r="G593" s="3"/>
      <c r="I593" s="3"/>
    </row>
    <row r="594" spans="2:9" ht="63" customHeight="1">
      <c r="B594" s="3"/>
      <c r="G594" s="3"/>
      <c r="I594" s="3"/>
    </row>
    <row r="595" spans="2:9" ht="63" customHeight="1">
      <c r="B595" s="3"/>
      <c r="G595" s="3"/>
      <c r="I595" s="3"/>
    </row>
    <row r="596" spans="2:9" ht="63" customHeight="1">
      <c r="B596" s="3"/>
      <c r="G596" s="3"/>
      <c r="I596" s="3"/>
    </row>
    <row r="597" spans="2:9" ht="63" customHeight="1">
      <c r="B597" s="3"/>
      <c r="G597" s="3"/>
      <c r="I597" s="3"/>
    </row>
    <row r="598" spans="2:9" ht="63" customHeight="1">
      <c r="B598" s="3"/>
      <c r="G598" s="3"/>
      <c r="I598" s="3"/>
    </row>
    <row r="599" spans="2:9" ht="63" customHeight="1">
      <c r="B599" s="3"/>
      <c r="G599" s="3"/>
      <c r="I599" s="3"/>
    </row>
    <row r="600" spans="2:9" ht="63" customHeight="1">
      <c r="B600" s="3"/>
      <c r="G600" s="3"/>
      <c r="I600" s="3"/>
    </row>
    <row r="601" spans="2:9" ht="63" customHeight="1">
      <c r="B601" s="3"/>
      <c r="G601" s="3"/>
      <c r="I601" s="3"/>
    </row>
    <row r="602" spans="2:9" ht="63" customHeight="1">
      <c r="B602" s="3"/>
      <c r="G602" s="3"/>
      <c r="I602" s="3"/>
    </row>
    <row r="603" spans="2:9" ht="63" customHeight="1">
      <c r="B603" s="3"/>
      <c r="G603" s="3"/>
      <c r="I603" s="3"/>
    </row>
    <row r="604" spans="2:9" ht="63" customHeight="1">
      <c r="B604" s="3"/>
      <c r="G604" s="3"/>
      <c r="I604" s="3"/>
    </row>
    <row r="605" spans="2:9" ht="63" customHeight="1">
      <c r="B605" s="3"/>
      <c r="G605" s="3"/>
      <c r="I605" s="3"/>
    </row>
    <row r="606" spans="2:9" ht="63" customHeight="1">
      <c r="B606" s="3"/>
      <c r="G606" s="3"/>
      <c r="I606" s="3"/>
    </row>
    <row r="607" spans="2:9" ht="63" customHeight="1">
      <c r="B607" s="3"/>
      <c r="G607" s="3"/>
      <c r="I607" s="3"/>
    </row>
    <row r="608" spans="2:9" ht="63" customHeight="1">
      <c r="B608" s="3"/>
      <c r="G608" s="3"/>
      <c r="I608" s="3"/>
    </row>
    <row r="609" spans="2:9" ht="63" customHeight="1">
      <c r="B609" s="3"/>
      <c r="G609" s="3"/>
      <c r="I609" s="3"/>
    </row>
    <row r="610" spans="2:9" ht="63" customHeight="1">
      <c r="B610" s="3"/>
      <c r="G610" s="3"/>
      <c r="I610" s="3"/>
    </row>
    <row r="611" spans="2:9" ht="63" customHeight="1">
      <c r="B611" s="3"/>
      <c r="G611" s="3"/>
      <c r="I611" s="3"/>
    </row>
    <row r="612" spans="2:9" ht="63" customHeight="1">
      <c r="B612" s="3"/>
      <c r="G612" s="3"/>
      <c r="I612" s="3"/>
    </row>
    <row r="613" spans="2:9" ht="63" customHeight="1">
      <c r="B613" s="3"/>
      <c r="G613" s="3"/>
      <c r="I613" s="3"/>
    </row>
    <row r="614" spans="2:9" ht="63" customHeight="1">
      <c r="B614" s="3"/>
      <c r="G614" s="3"/>
      <c r="I614" s="3"/>
    </row>
    <row r="615" spans="2:9" ht="63" customHeight="1">
      <c r="B615" s="3"/>
      <c r="G615" s="3"/>
      <c r="I615" s="3"/>
    </row>
    <row r="616" spans="2:9" ht="63" customHeight="1">
      <c r="B616" s="3"/>
      <c r="G616" s="3"/>
      <c r="I616" s="3"/>
    </row>
    <row r="617" spans="2:9" ht="63" customHeight="1">
      <c r="B617" s="3"/>
      <c r="G617" s="3"/>
      <c r="I617" s="3"/>
    </row>
    <row r="618" spans="2:9" ht="63" customHeight="1">
      <c r="B618" s="3"/>
      <c r="G618" s="3"/>
      <c r="I618" s="3"/>
    </row>
    <row r="619" spans="2:9" ht="63" customHeight="1">
      <c r="B619" s="3"/>
      <c r="G619" s="3"/>
      <c r="I619" s="3"/>
    </row>
    <row r="620" spans="2:9" ht="63" customHeight="1">
      <c r="B620" s="3"/>
      <c r="G620" s="3"/>
      <c r="I620" s="3"/>
    </row>
    <row r="621" spans="2:9" ht="63" customHeight="1">
      <c r="B621" s="3"/>
      <c r="G621" s="3"/>
      <c r="I621" s="3"/>
    </row>
    <row r="622" spans="2:9" ht="63" customHeight="1">
      <c r="B622" s="3"/>
      <c r="G622" s="3"/>
      <c r="I622" s="3"/>
    </row>
    <row r="623" spans="2:9" ht="63" customHeight="1">
      <c r="B623" s="3"/>
      <c r="G623" s="3"/>
      <c r="I623" s="3"/>
    </row>
    <row r="624" spans="2:9" ht="63" customHeight="1">
      <c r="B624" s="3"/>
      <c r="G624" s="3"/>
      <c r="I624" s="3"/>
    </row>
    <row r="625" spans="2:9" ht="63" customHeight="1">
      <c r="B625" s="3"/>
      <c r="G625" s="3"/>
      <c r="I625" s="3"/>
    </row>
    <row r="626" spans="2:9" ht="63" customHeight="1">
      <c r="B626" s="3"/>
      <c r="G626" s="3"/>
      <c r="I626" s="3"/>
    </row>
    <row r="627" spans="2:9" ht="63" customHeight="1">
      <c r="B627" s="3"/>
      <c r="G627" s="3"/>
      <c r="I627" s="3"/>
    </row>
    <row r="628" spans="2:9" ht="63" customHeight="1">
      <c r="B628" s="3"/>
      <c r="G628" s="3"/>
      <c r="I628" s="3"/>
    </row>
    <row r="629" spans="2:9" ht="63" customHeight="1">
      <c r="B629" s="3"/>
      <c r="G629" s="3"/>
      <c r="I629" s="3"/>
    </row>
    <row r="630" spans="2:9" ht="63" customHeight="1">
      <c r="B630" s="3"/>
      <c r="G630" s="3"/>
      <c r="I630" s="3"/>
    </row>
    <row r="631" spans="2:9" ht="63" customHeight="1">
      <c r="B631" s="3"/>
      <c r="G631" s="3"/>
      <c r="I631" s="3"/>
    </row>
    <row r="632" spans="2:9" ht="63" customHeight="1">
      <c r="B632" s="3"/>
      <c r="G632" s="3"/>
      <c r="I632" s="3"/>
    </row>
    <row r="633" spans="2:9" ht="63" customHeight="1">
      <c r="B633" s="3"/>
      <c r="G633" s="3"/>
      <c r="I633" s="3"/>
    </row>
    <row r="634" spans="2:9" ht="63" customHeight="1">
      <c r="B634" s="3"/>
      <c r="G634" s="3"/>
      <c r="I634" s="3"/>
    </row>
    <row r="635" spans="2:9" ht="63" customHeight="1">
      <c r="B635" s="3"/>
      <c r="G635" s="3"/>
      <c r="I635" s="3"/>
    </row>
    <row r="636" spans="2:9" ht="63" customHeight="1">
      <c r="B636" s="3"/>
      <c r="G636" s="3"/>
      <c r="I636" s="3"/>
    </row>
    <row r="637" spans="2:9" ht="63" customHeight="1">
      <c r="B637" s="3"/>
      <c r="G637" s="3"/>
      <c r="I637" s="3"/>
    </row>
    <row r="638" spans="2:9" ht="63" customHeight="1">
      <c r="B638" s="3"/>
      <c r="G638" s="3"/>
      <c r="I638" s="3"/>
    </row>
    <row r="639" spans="2:9" ht="63" customHeight="1">
      <c r="B639" s="3"/>
      <c r="G639" s="3"/>
      <c r="I639" s="3"/>
    </row>
    <row r="640" spans="2:9" ht="63" customHeight="1">
      <c r="B640" s="3"/>
      <c r="G640" s="3"/>
      <c r="I640" s="3"/>
    </row>
    <row r="641" spans="2:9" ht="63" customHeight="1">
      <c r="B641" s="3"/>
      <c r="G641" s="3"/>
      <c r="I641" s="3"/>
    </row>
    <row r="642" spans="2:9" ht="63" customHeight="1">
      <c r="B642" s="3"/>
      <c r="G642" s="3"/>
      <c r="I642" s="3"/>
    </row>
    <row r="643" spans="2:9" ht="63" customHeight="1">
      <c r="B643" s="3"/>
      <c r="G643" s="3"/>
      <c r="I643" s="3"/>
    </row>
    <row r="644" spans="2:9" ht="63" customHeight="1">
      <c r="B644" s="3"/>
      <c r="G644" s="3"/>
      <c r="I644" s="3"/>
    </row>
    <row r="645" spans="2:9" ht="63" customHeight="1">
      <c r="B645" s="3"/>
      <c r="G645" s="3"/>
      <c r="I645" s="3"/>
    </row>
    <row r="646" spans="2:9" ht="63" customHeight="1">
      <c r="B646" s="3"/>
      <c r="G646" s="3"/>
      <c r="I646" s="3"/>
    </row>
    <row r="647" spans="2:9" ht="63" customHeight="1">
      <c r="B647" s="3"/>
      <c r="G647" s="3"/>
      <c r="I647" s="3"/>
    </row>
    <row r="648" spans="2:9" ht="63" customHeight="1">
      <c r="B648" s="3"/>
      <c r="G648" s="3"/>
      <c r="I648" s="3"/>
    </row>
    <row r="649" spans="2:9" ht="63" customHeight="1">
      <c r="B649" s="3"/>
      <c r="G649" s="3"/>
      <c r="I649" s="3"/>
    </row>
    <row r="650" spans="2:9" ht="63" customHeight="1">
      <c r="B650" s="3"/>
      <c r="G650" s="3"/>
      <c r="I650" s="3"/>
    </row>
    <row r="651" spans="2:9" ht="63" customHeight="1">
      <c r="B651" s="3"/>
      <c r="G651" s="3"/>
      <c r="I651" s="3"/>
    </row>
    <row r="652" spans="2:9" ht="63" customHeight="1">
      <c r="B652" s="3"/>
      <c r="G652" s="3"/>
      <c r="I652" s="3"/>
    </row>
    <row r="653" spans="2:9" ht="63" customHeight="1">
      <c r="B653" s="3"/>
      <c r="G653" s="3"/>
      <c r="I653" s="3"/>
    </row>
    <row r="654" spans="2:9" ht="63" customHeight="1">
      <c r="B654" s="3"/>
      <c r="G654" s="3"/>
      <c r="I654" s="3"/>
    </row>
    <row r="655" spans="2:9" ht="63" customHeight="1">
      <c r="B655" s="3"/>
      <c r="G655" s="3"/>
      <c r="I655" s="3"/>
    </row>
    <row r="656" spans="2:9" ht="63" customHeight="1">
      <c r="B656" s="3"/>
      <c r="G656" s="3"/>
      <c r="I656" s="3"/>
    </row>
    <row r="657" spans="2:9" ht="63" customHeight="1">
      <c r="B657" s="3"/>
      <c r="G657" s="3"/>
      <c r="I657" s="3"/>
    </row>
    <row r="658" spans="2:9" ht="63" customHeight="1">
      <c r="B658" s="3"/>
      <c r="G658" s="3"/>
      <c r="I658" s="3"/>
    </row>
    <row r="659" spans="2:9" ht="63" customHeight="1">
      <c r="B659" s="3"/>
      <c r="G659" s="3"/>
      <c r="I659" s="3"/>
    </row>
    <row r="660" spans="2:9" ht="63" customHeight="1">
      <c r="B660" s="3"/>
      <c r="G660" s="3"/>
      <c r="I660" s="3"/>
    </row>
    <row r="661" spans="2:9" ht="63" customHeight="1">
      <c r="B661" s="3"/>
      <c r="G661" s="3"/>
      <c r="I661" s="3"/>
    </row>
    <row r="662" spans="2:9" ht="63" customHeight="1">
      <c r="B662" s="3"/>
      <c r="G662" s="3"/>
      <c r="I662" s="3"/>
    </row>
    <row r="663" spans="2:9" ht="63" customHeight="1">
      <c r="B663" s="3"/>
      <c r="G663" s="3"/>
      <c r="I663" s="3"/>
    </row>
    <row r="664" spans="2:9" ht="63" customHeight="1">
      <c r="B664" s="3"/>
      <c r="G664" s="3"/>
      <c r="I664" s="3"/>
    </row>
    <row r="665" spans="2:9" ht="63" customHeight="1">
      <c r="B665" s="3"/>
      <c r="G665" s="3"/>
      <c r="I665" s="3"/>
    </row>
    <row r="666" spans="2:9" ht="63" customHeight="1">
      <c r="B666" s="3"/>
      <c r="G666" s="3"/>
      <c r="I666" s="3"/>
    </row>
    <row r="667" spans="2:9" ht="63" customHeight="1">
      <c r="B667" s="3"/>
      <c r="G667" s="3"/>
      <c r="I667" s="3"/>
    </row>
    <row r="668" spans="2:9" ht="63" customHeight="1">
      <c r="B668" s="3"/>
      <c r="G668" s="3"/>
      <c r="I668" s="3"/>
    </row>
    <row r="669" spans="2:9" ht="63" customHeight="1">
      <c r="B669" s="3"/>
      <c r="G669" s="3"/>
      <c r="I669" s="3"/>
    </row>
    <row r="670" spans="2:9" ht="63" customHeight="1">
      <c r="B670" s="3"/>
      <c r="G670" s="3"/>
      <c r="I670" s="3"/>
    </row>
    <row r="671" spans="2:9" ht="63" customHeight="1">
      <c r="B671" s="3"/>
      <c r="G671" s="3"/>
      <c r="I671" s="3"/>
    </row>
    <row r="672" spans="2:9" ht="63" customHeight="1">
      <c r="B672" s="3"/>
      <c r="G672" s="3"/>
      <c r="I672" s="3"/>
    </row>
    <row r="673" spans="2:9" ht="63" customHeight="1">
      <c r="B673" s="3"/>
      <c r="G673" s="3"/>
      <c r="I673" s="3"/>
    </row>
    <row r="674" spans="2:9" ht="63" customHeight="1">
      <c r="B674" s="3"/>
      <c r="G674" s="3"/>
      <c r="I674" s="3"/>
    </row>
    <row r="675" spans="2:9" ht="63" customHeight="1">
      <c r="B675" s="3"/>
      <c r="G675" s="3"/>
      <c r="I675" s="3"/>
    </row>
    <row r="676" spans="2:9" ht="63" customHeight="1">
      <c r="B676" s="3"/>
      <c r="G676" s="3"/>
      <c r="I676" s="3"/>
    </row>
    <row r="677" spans="2:9" ht="63" customHeight="1">
      <c r="B677" s="3"/>
      <c r="G677" s="3"/>
      <c r="I677" s="3"/>
    </row>
    <row r="678" spans="2:9" ht="63" customHeight="1">
      <c r="B678" s="3"/>
      <c r="G678" s="3"/>
      <c r="I678" s="3"/>
    </row>
    <row r="679" spans="2:9" ht="63" customHeight="1">
      <c r="B679" s="3"/>
      <c r="G679" s="3"/>
      <c r="I679" s="3"/>
    </row>
    <row r="680" spans="2:9" ht="63" customHeight="1">
      <c r="B680" s="3"/>
      <c r="G680" s="3"/>
      <c r="I680" s="3"/>
    </row>
    <row r="681" spans="2:9" ht="63" customHeight="1">
      <c r="B681" s="3"/>
      <c r="G681" s="3"/>
      <c r="I681" s="3"/>
    </row>
    <row r="682" spans="2:9" ht="63" customHeight="1">
      <c r="B682" s="3"/>
      <c r="G682" s="3"/>
      <c r="I682" s="3"/>
    </row>
    <row r="683" spans="2:9" ht="63" customHeight="1">
      <c r="B683" s="3"/>
      <c r="G683" s="3"/>
      <c r="I683" s="3"/>
    </row>
    <row r="684" spans="2:9" ht="63" customHeight="1">
      <c r="B684" s="3"/>
      <c r="G684" s="3"/>
      <c r="I684" s="3"/>
    </row>
    <row r="685" spans="2:9" ht="63" customHeight="1">
      <c r="B685" s="3"/>
      <c r="G685" s="3"/>
      <c r="I685" s="3"/>
    </row>
    <row r="686" spans="2:9" ht="63" customHeight="1">
      <c r="B686" s="3"/>
      <c r="G686" s="3"/>
      <c r="I686" s="3"/>
    </row>
    <row r="687" spans="2:9" ht="63" customHeight="1">
      <c r="B687" s="3"/>
      <c r="G687" s="3"/>
      <c r="I687" s="3"/>
    </row>
    <row r="688" spans="2:9" ht="63" customHeight="1">
      <c r="B688" s="3"/>
      <c r="G688" s="3"/>
      <c r="I688" s="3"/>
    </row>
    <row r="689" spans="2:9" ht="63" customHeight="1">
      <c r="B689" s="3"/>
      <c r="G689" s="3"/>
      <c r="I689" s="3"/>
    </row>
    <row r="690" spans="2:9" ht="63" customHeight="1">
      <c r="B690" s="3"/>
      <c r="G690" s="3"/>
      <c r="I690" s="3"/>
    </row>
    <row r="691" spans="2:9" ht="63" customHeight="1">
      <c r="B691" s="3"/>
      <c r="G691" s="3"/>
      <c r="I691" s="3"/>
    </row>
    <row r="692" spans="2:9" ht="63" customHeight="1">
      <c r="B692" s="3"/>
      <c r="G692" s="3"/>
      <c r="I692" s="3"/>
    </row>
    <row r="693" spans="2:9" ht="63" customHeight="1">
      <c r="B693" s="3"/>
      <c r="G693" s="3"/>
      <c r="I693" s="3"/>
    </row>
    <row r="694" spans="2:9" ht="63" customHeight="1">
      <c r="B694" s="3"/>
      <c r="G694" s="3"/>
      <c r="I694" s="3"/>
    </row>
    <row r="695" spans="2:9" ht="63" customHeight="1">
      <c r="B695" s="3"/>
      <c r="G695" s="3"/>
      <c r="I695" s="3"/>
    </row>
    <row r="696" spans="2:9" ht="63" customHeight="1">
      <c r="B696" s="3"/>
      <c r="G696" s="3"/>
      <c r="I696" s="3"/>
    </row>
    <row r="697" spans="2:9" ht="63" customHeight="1">
      <c r="B697" s="3"/>
      <c r="G697" s="3"/>
      <c r="I697" s="3"/>
    </row>
    <row r="698" spans="2:9" ht="63" customHeight="1">
      <c r="B698" s="3"/>
      <c r="G698" s="3"/>
      <c r="I698" s="3"/>
    </row>
    <row r="699" spans="2:9" ht="63" customHeight="1">
      <c r="B699" s="3"/>
      <c r="G699" s="3"/>
      <c r="I699" s="3"/>
    </row>
    <row r="700" spans="2:9" ht="63" customHeight="1">
      <c r="B700" s="3"/>
      <c r="G700" s="3"/>
      <c r="I700" s="3"/>
    </row>
    <row r="701" spans="2:9" ht="63" customHeight="1">
      <c r="B701" s="3"/>
      <c r="G701" s="3"/>
      <c r="I701" s="3"/>
    </row>
    <row r="702" spans="2:9" ht="63" customHeight="1">
      <c r="B702" s="3"/>
      <c r="G702" s="3"/>
      <c r="I702" s="3"/>
    </row>
    <row r="703" spans="2:9" ht="63" customHeight="1">
      <c r="B703" s="3"/>
      <c r="G703" s="3"/>
      <c r="I703" s="3"/>
    </row>
    <row r="704" spans="2:9" ht="63" customHeight="1">
      <c r="B704" s="3"/>
      <c r="G704" s="3"/>
      <c r="I704" s="3"/>
    </row>
    <row r="705" spans="2:9" ht="63" customHeight="1">
      <c r="B705" s="3"/>
      <c r="G705" s="3"/>
      <c r="I705" s="3"/>
    </row>
    <row r="706" spans="2:9" ht="63" customHeight="1">
      <c r="B706" s="3"/>
      <c r="G706" s="3"/>
      <c r="I706" s="3"/>
    </row>
    <row r="707" spans="2:9" ht="63" customHeight="1">
      <c r="B707" s="3"/>
      <c r="G707" s="3"/>
      <c r="I707" s="3"/>
    </row>
    <row r="708" spans="2:9" ht="63" customHeight="1">
      <c r="B708" s="3"/>
      <c r="G708" s="3"/>
      <c r="I708" s="3"/>
    </row>
    <row r="709" spans="2:9" ht="63" customHeight="1">
      <c r="B709" s="3"/>
      <c r="G709" s="3"/>
      <c r="I709" s="3"/>
    </row>
    <row r="710" spans="2:9" ht="63" customHeight="1">
      <c r="B710" s="3"/>
      <c r="G710" s="3"/>
      <c r="I710" s="3"/>
    </row>
    <row r="711" spans="2:9" ht="63" customHeight="1">
      <c r="B711" s="3"/>
      <c r="G711" s="3"/>
      <c r="I711" s="3"/>
    </row>
    <row r="712" spans="2:9" ht="63" customHeight="1">
      <c r="B712" s="3"/>
      <c r="G712" s="3"/>
      <c r="I712" s="3"/>
    </row>
    <row r="713" spans="2:9" ht="63" customHeight="1">
      <c r="B713" s="3"/>
      <c r="G713" s="3"/>
      <c r="I713" s="3"/>
    </row>
    <row r="714" spans="2:9" ht="63" customHeight="1">
      <c r="B714" s="3"/>
      <c r="G714" s="3"/>
      <c r="I714" s="3"/>
    </row>
    <row r="715" spans="2:9" ht="63" customHeight="1">
      <c r="B715" s="3"/>
      <c r="G715" s="3"/>
      <c r="I715" s="3"/>
    </row>
    <row r="716" spans="2:9" ht="63" customHeight="1">
      <c r="B716" s="3"/>
      <c r="G716" s="3"/>
      <c r="I716" s="3"/>
    </row>
    <row r="717" spans="2:9" ht="63" customHeight="1">
      <c r="B717" s="3"/>
      <c r="G717" s="3"/>
      <c r="I717" s="3"/>
    </row>
    <row r="718" spans="2:9" ht="63" customHeight="1">
      <c r="B718" s="3"/>
      <c r="G718" s="3"/>
      <c r="I718" s="3"/>
    </row>
    <row r="719" spans="2:9" ht="63" customHeight="1">
      <c r="B719" s="3"/>
      <c r="G719" s="3"/>
      <c r="I719" s="3"/>
    </row>
    <row r="720" spans="2:9" ht="63" customHeight="1">
      <c r="B720" s="3"/>
      <c r="G720" s="3"/>
      <c r="I720" s="3"/>
    </row>
    <row r="721" spans="2:9" ht="63" customHeight="1">
      <c r="B721" s="3"/>
      <c r="G721" s="3"/>
      <c r="I721" s="3"/>
    </row>
    <row r="722" spans="2:9" ht="63" customHeight="1">
      <c r="B722" s="3"/>
      <c r="G722" s="3"/>
      <c r="I722" s="3"/>
    </row>
    <row r="723" spans="2:9" ht="63" customHeight="1">
      <c r="B723" s="3"/>
      <c r="G723" s="3"/>
      <c r="I723" s="3"/>
    </row>
    <row r="724" spans="2:9" ht="63" customHeight="1">
      <c r="B724" s="3"/>
      <c r="G724" s="3"/>
      <c r="I724" s="3"/>
    </row>
    <row r="725" spans="2:9" ht="63" customHeight="1">
      <c r="B725" s="3"/>
      <c r="G725" s="3"/>
      <c r="I725" s="3"/>
    </row>
    <row r="726" spans="2:9" ht="63" customHeight="1">
      <c r="B726" s="3"/>
      <c r="G726" s="3"/>
      <c r="I726" s="3"/>
    </row>
    <row r="727" spans="2:9" ht="63" customHeight="1">
      <c r="B727" s="3"/>
      <c r="G727" s="3"/>
      <c r="I727" s="3"/>
    </row>
    <row r="728" spans="2:9" ht="63" customHeight="1">
      <c r="B728" s="3"/>
      <c r="G728" s="3"/>
      <c r="I728" s="3"/>
    </row>
    <row r="729" spans="2:9" ht="63" customHeight="1">
      <c r="B729" s="3"/>
      <c r="G729" s="3"/>
      <c r="I729" s="3"/>
    </row>
    <row r="730" spans="2:9" ht="63" customHeight="1">
      <c r="B730" s="3"/>
      <c r="G730" s="3"/>
      <c r="I730" s="3"/>
    </row>
    <row r="731" spans="2:9" ht="63" customHeight="1">
      <c r="B731" s="3"/>
      <c r="G731" s="3"/>
      <c r="I731" s="3"/>
    </row>
    <row r="732" spans="2:9" ht="63" customHeight="1">
      <c r="B732" s="3"/>
      <c r="G732" s="3"/>
      <c r="I732" s="3"/>
    </row>
    <row r="733" spans="2:9" ht="63" customHeight="1">
      <c r="B733" s="3"/>
      <c r="G733" s="3"/>
      <c r="I733" s="3"/>
    </row>
    <row r="734" spans="2:9" ht="63" customHeight="1">
      <c r="B734" s="3"/>
      <c r="G734" s="3"/>
      <c r="I734" s="3"/>
    </row>
    <row r="735" spans="2:9" ht="63" customHeight="1">
      <c r="B735" s="3"/>
      <c r="G735" s="3"/>
      <c r="I735" s="3"/>
    </row>
    <row r="736" spans="2:9" ht="63" customHeight="1">
      <c r="B736" s="3"/>
      <c r="G736" s="3"/>
      <c r="I736" s="3"/>
    </row>
    <row r="737" spans="2:9" ht="63" customHeight="1">
      <c r="B737" s="3"/>
      <c r="G737" s="3"/>
      <c r="I737" s="3"/>
    </row>
    <row r="738" spans="2:9" ht="63" customHeight="1">
      <c r="B738" s="3"/>
      <c r="G738" s="3"/>
      <c r="I738" s="3"/>
    </row>
    <row r="739" spans="2:9" ht="63" customHeight="1">
      <c r="B739" s="3"/>
      <c r="G739" s="3"/>
      <c r="I739" s="3"/>
    </row>
    <row r="740" spans="2:9" ht="63" customHeight="1">
      <c r="B740" s="3"/>
      <c r="G740" s="3"/>
      <c r="I740" s="3"/>
    </row>
    <row r="741" spans="2:9" ht="63" customHeight="1">
      <c r="B741" s="3"/>
      <c r="G741" s="3"/>
      <c r="I741" s="3"/>
    </row>
    <row r="742" spans="2:9" ht="63" customHeight="1">
      <c r="B742" s="3"/>
      <c r="G742" s="3"/>
      <c r="I742" s="3"/>
    </row>
    <row r="743" spans="2:9" ht="63" customHeight="1">
      <c r="B743" s="3"/>
      <c r="G743" s="3"/>
      <c r="I743" s="3"/>
    </row>
    <row r="744" spans="2:9" ht="63" customHeight="1">
      <c r="B744" s="3"/>
      <c r="G744" s="3"/>
      <c r="I744" s="3"/>
    </row>
    <row r="745" spans="2:9" ht="63" customHeight="1">
      <c r="B745" s="3"/>
      <c r="G745" s="3"/>
      <c r="I745" s="3"/>
    </row>
    <row r="746" spans="2:9" ht="63" customHeight="1">
      <c r="B746" s="3"/>
      <c r="G746" s="3"/>
      <c r="I746" s="3"/>
    </row>
    <row r="747" spans="2:9" ht="63" customHeight="1">
      <c r="B747" s="3"/>
      <c r="G747" s="3"/>
      <c r="I747" s="3"/>
    </row>
    <row r="748" spans="2:9" ht="63" customHeight="1">
      <c r="B748" s="3"/>
      <c r="G748" s="3"/>
      <c r="I748" s="3"/>
    </row>
    <row r="749" spans="2:9" ht="63" customHeight="1">
      <c r="B749" s="3"/>
      <c r="G749" s="3"/>
      <c r="I749" s="3"/>
    </row>
    <row r="750" spans="2:9" ht="63" customHeight="1">
      <c r="B750" s="3"/>
      <c r="G750" s="3"/>
      <c r="I750" s="3"/>
    </row>
    <row r="751" spans="2:9" ht="63" customHeight="1">
      <c r="B751" s="3"/>
      <c r="G751" s="3"/>
      <c r="I751" s="3"/>
    </row>
    <row r="752" spans="2:9" ht="63" customHeight="1">
      <c r="B752" s="3"/>
      <c r="G752" s="3"/>
      <c r="I752" s="3"/>
    </row>
    <row r="753" spans="2:9" ht="63" customHeight="1">
      <c r="B753" s="3"/>
      <c r="G753" s="3"/>
      <c r="I753" s="3"/>
    </row>
    <row r="754" spans="2:9" ht="63" customHeight="1">
      <c r="B754" s="3"/>
      <c r="G754" s="3"/>
      <c r="I754" s="3"/>
    </row>
    <row r="755" spans="2:9" ht="63" customHeight="1">
      <c r="B755" s="3"/>
      <c r="G755" s="3"/>
      <c r="I755" s="3"/>
    </row>
    <row r="756" spans="2:9" ht="63" customHeight="1">
      <c r="B756" s="3"/>
      <c r="G756" s="3"/>
      <c r="I756" s="3"/>
    </row>
    <row r="757" spans="2:9" ht="63" customHeight="1">
      <c r="B757" s="3"/>
      <c r="G757" s="3"/>
      <c r="I757" s="3"/>
    </row>
    <row r="758" spans="2:9" ht="63" customHeight="1">
      <c r="B758" s="3"/>
      <c r="G758" s="3"/>
      <c r="I758" s="3"/>
    </row>
    <row r="759" spans="2:9" ht="63" customHeight="1">
      <c r="B759" s="3"/>
      <c r="G759" s="3"/>
      <c r="I759" s="3"/>
    </row>
    <row r="760" spans="2:9" ht="63" customHeight="1">
      <c r="B760" s="3"/>
      <c r="G760" s="3"/>
      <c r="I760" s="3"/>
    </row>
    <row r="761" spans="2:9" ht="63" customHeight="1">
      <c r="B761" s="3"/>
      <c r="G761" s="3"/>
      <c r="I761" s="3"/>
    </row>
    <row r="762" spans="2:9" ht="63" customHeight="1">
      <c r="B762" s="3"/>
      <c r="G762" s="3"/>
      <c r="I762" s="3"/>
    </row>
    <row r="763" spans="2:9" ht="63" customHeight="1">
      <c r="B763" s="3"/>
      <c r="G763" s="3"/>
      <c r="I763" s="3"/>
    </row>
    <row r="764" spans="2:9" ht="63" customHeight="1">
      <c r="B764" s="3"/>
      <c r="G764" s="3"/>
      <c r="I764" s="3"/>
    </row>
    <row r="765" spans="2:9" ht="63" customHeight="1">
      <c r="B765" s="3"/>
      <c r="G765" s="3"/>
      <c r="I765" s="3"/>
    </row>
    <row r="766" spans="2:9" ht="63" customHeight="1">
      <c r="B766" s="3"/>
      <c r="G766" s="3"/>
      <c r="I766" s="3"/>
    </row>
    <row r="767" spans="2:9" ht="63" customHeight="1">
      <c r="B767" s="3"/>
      <c r="G767" s="3"/>
      <c r="I767" s="3"/>
    </row>
    <row r="768" spans="2:9" ht="63" customHeight="1">
      <c r="B768" s="3"/>
      <c r="G768" s="3"/>
      <c r="I768" s="3"/>
    </row>
    <row r="769" spans="2:9" ht="63" customHeight="1">
      <c r="B769" s="3"/>
      <c r="G769" s="3"/>
      <c r="I769" s="3"/>
    </row>
    <row r="770" spans="2:9" ht="63" customHeight="1">
      <c r="B770" s="3"/>
      <c r="G770" s="3"/>
      <c r="I770" s="3"/>
    </row>
    <row r="771" spans="2:9" ht="63" customHeight="1">
      <c r="B771" s="3"/>
      <c r="G771" s="3"/>
      <c r="I771" s="3"/>
    </row>
    <row r="772" spans="2:9" ht="63" customHeight="1">
      <c r="B772" s="3"/>
      <c r="G772" s="3"/>
      <c r="I772" s="3"/>
    </row>
    <row r="773" spans="2:9" ht="63" customHeight="1">
      <c r="B773" s="3"/>
      <c r="G773" s="3"/>
      <c r="I773" s="3"/>
    </row>
    <row r="774" spans="2:9" ht="63" customHeight="1">
      <c r="B774" s="3"/>
      <c r="G774" s="3"/>
      <c r="I774" s="3"/>
    </row>
    <row r="775" spans="2:9" ht="63" customHeight="1">
      <c r="B775" s="3"/>
      <c r="G775" s="3"/>
      <c r="I775" s="3"/>
    </row>
    <row r="776" spans="2:9" ht="63" customHeight="1">
      <c r="B776" s="3"/>
      <c r="G776" s="3"/>
      <c r="I776" s="3"/>
    </row>
    <row r="777" spans="2:9" ht="63" customHeight="1">
      <c r="B777" s="3"/>
      <c r="G777" s="3"/>
      <c r="I777" s="3"/>
    </row>
    <row r="778" spans="2:9" ht="63" customHeight="1">
      <c r="B778" s="3"/>
      <c r="G778" s="3"/>
      <c r="I778" s="3"/>
    </row>
    <row r="779" spans="2:9" ht="63" customHeight="1">
      <c r="B779" s="3"/>
      <c r="G779" s="3"/>
      <c r="I779" s="3"/>
    </row>
    <row r="780" spans="2:9" ht="63" customHeight="1">
      <c r="B780" s="3"/>
      <c r="G780" s="3"/>
      <c r="I780" s="3"/>
    </row>
    <row r="781" spans="2:9" ht="63" customHeight="1">
      <c r="B781" s="3"/>
      <c r="G781" s="3"/>
      <c r="I781" s="3"/>
    </row>
    <row r="782" spans="2:9" ht="63" customHeight="1">
      <c r="B782" s="3"/>
      <c r="G782" s="3"/>
      <c r="I782" s="3"/>
    </row>
    <row r="783" spans="2:9" ht="63" customHeight="1">
      <c r="B783" s="3"/>
      <c r="G783" s="3"/>
      <c r="I783" s="3"/>
    </row>
    <row r="784" spans="2:9" ht="63" customHeight="1">
      <c r="B784" s="3"/>
      <c r="G784" s="3"/>
      <c r="I784" s="3"/>
    </row>
    <row r="785" spans="2:9" ht="63" customHeight="1">
      <c r="B785" s="3"/>
      <c r="G785" s="3"/>
      <c r="I785" s="3"/>
    </row>
    <row r="786" spans="2:9" ht="63" customHeight="1">
      <c r="B786" s="3"/>
      <c r="G786" s="3"/>
      <c r="I786" s="3"/>
    </row>
    <row r="787" spans="2:9" ht="63" customHeight="1">
      <c r="B787" s="3"/>
      <c r="G787" s="3"/>
      <c r="I787" s="3"/>
    </row>
    <row r="788" spans="2:9" ht="63" customHeight="1">
      <c r="B788" s="3"/>
      <c r="G788" s="3"/>
      <c r="I788" s="3"/>
    </row>
    <row r="789" spans="2:9" ht="63" customHeight="1">
      <c r="B789" s="3"/>
      <c r="G789" s="3"/>
      <c r="I789" s="3"/>
    </row>
    <row r="790" spans="2:9" ht="63" customHeight="1">
      <c r="B790" s="3"/>
      <c r="G790" s="3"/>
      <c r="I790" s="3"/>
    </row>
    <row r="791" spans="2:9" ht="63" customHeight="1">
      <c r="B791" s="3"/>
      <c r="G791" s="3"/>
      <c r="I791" s="3"/>
    </row>
    <row r="792" spans="2:9" ht="63" customHeight="1">
      <c r="B792" s="3"/>
      <c r="G792" s="3"/>
      <c r="I792" s="3"/>
    </row>
    <row r="793" spans="2:9" ht="63" customHeight="1">
      <c r="B793" s="3"/>
      <c r="G793" s="3"/>
      <c r="I793" s="3"/>
    </row>
    <row r="794" spans="2:9" ht="63" customHeight="1">
      <c r="B794" s="3"/>
      <c r="G794" s="3"/>
      <c r="I794" s="3"/>
    </row>
    <row r="795" spans="2:9" ht="63" customHeight="1">
      <c r="B795" s="3"/>
      <c r="G795" s="3"/>
      <c r="I795" s="3"/>
    </row>
    <row r="796" spans="2:9" ht="63" customHeight="1">
      <c r="B796" s="3"/>
      <c r="G796" s="3"/>
      <c r="I796" s="3"/>
    </row>
    <row r="797" spans="2:9" ht="63" customHeight="1">
      <c r="B797" s="3"/>
      <c r="G797" s="3"/>
      <c r="I797" s="3"/>
    </row>
    <row r="798" spans="2:9" ht="63" customHeight="1">
      <c r="B798" s="3"/>
      <c r="G798" s="3"/>
      <c r="I798" s="3"/>
    </row>
    <row r="799" spans="2:9" ht="63" customHeight="1">
      <c r="B799" s="3"/>
      <c r="G799" s="3"/>
      <c r="I799" s="3"/>
    </row>
    <row r="800" spans="2:9" ht="63" customHeight="1">
      <c r="B800" s="3"/>
      <c r="G800" s="3"/>
      <c r="I800" s="3"/>
    </row>
    <row r="801" spans="2:9" ht="63" customHeight="1">
      <c r="B801" s="3"/>
      <c r="G801" s="3"/>
      <c r="I801" s="3"/>
    </row>
    <row r="802" spans="2:9" ht="63" customHeight="1">
      <c r="B802" s="3"/>
      <c r="G802" s="3"/>
      <c r="I802" s="3"/>
    </row>
    <row r="803" spans="2:9" ht="63" customHeight="1">
      <c r="B803" s="3"/>
      <c r="G803" s="3"/>
      <c r="I803" s="3"/>
    </row>
    <row r="804" spans="2:9" ht="63" customHeight="1">
      <c r="B804" s="3"/>
      <c r="G804" s="3"/>
      <c r="I804" s="3"/>
    </row>
    <row r="805" spans="2:9" ht="63" customHeight="1">
      <c r="B805" s="3"/>
      <c r="G805" s="3"/>
      <c r="I805" s="3"/>
    </row>
    <row r="806" spans="2:9" ht="63" customHeight="1">
      <c r="B806" s="3"/>
      <c r="G806" s="3"/>
      <c r="I806" s="3"/>
    </row>
    <row r="807" spans="2:9" ht="63" customHeight="1">
      <c r="B807" s="3"/>
      <c r="G807" s="3"/>
      <c r="I807" s="3"/>
    </row>
    <row r="808" spans="2:9" ht="63" customHeight="1">
      <c r="B808" s="3"/>
      <c r="G808" s="3"/>
      <c r="I808" s="3"/>
    </row>
    <row r="809" spans="2:9" ht="63" customHeight="1">
      <c r="B809" s="3"/>
      <c r="G809" s="3"/>
      <c r="I809" s="3"/>
    </row>
    <row r="810" spans="2:9" ht="63" customHeight="1">
      <c r="B810" s="3"/>
      <c r="G810" s="3"/>
      <c r="I810" s="3"/>
    </row>
    <row r="811" spans="2:9" ht="63" customHeight="1">
      <c r="B811" s="3"/>
      <c r="G811" s="3"/>
      <c r="I811" s="3"/>
    </row>
    <row r="812" spans="2:9" ht="63" customHeight="1">
      <c r="B812" s="3"/>
      <c r="G812" s="3"/>
      <c r="I812" s="3"/>
    </row>
    <row r="813" spans="2:9" ht="63" customHeight="1">
      <c r="B813" s="3"/>
      <c r="G813" s="3"/>
      <c r="I813" s="3"/>
    </row>
    <row r="814" spans="2:9" ht="63" customHeight="1">
      <c r="B814" s="3"/>
      <c r="G814" s="3"/>
      <c r="I814" s="3"/>
    </row>
    <row r="815" spans="2:9" ht="63" customHeight="1">
      <c r="B815" s="3"/>
      <c r="G815" s="3"/>
      <c r="I815" s="3"/>
    </row>
    <row r="816" spans="2:9" ht="63" customHeight="1">
      <c r="B816" s="3"/>
      <c r="G816" s="3"/>
      <c r="I816" s="3"/>
    </row>
    <row r="817" spans="2:9" ht="63" customHeight="1">
      <c r="B817" s="3"/>
      <c r="G817" s="3"/>
      <c r="I817" s="3"/>
    </row>
    <row r="818" spans="2:9" ht="63" customHeight="1">
      <c r="B818" s="3"/>
      <c r="G818" s="3"/>
      <c r="I818" s="3"/>
    </row>
    <row r="819" spans="2:9" ht="63" customHeight="1">
      <c r="B819" s="3"/>
      <c r="G819" s="3"/>
      <c r="I819" s="3"/>
    </row>
    <row r="820" spans="2:9" ht="63" customHeight="1">
      <c r="B820" s="3"/>
      <c r="G820" s="3"/>
      <c r="I820" s="3"/>
    </row>
    <row r="821" spans="2:9" ht="63" customHeight="1">
      <c r="B821" s="3"/>
      <c r="G821" s="3"/>
      <c r="I821" s="3"/>
    </row>
    <row r="822" spans="2:9" ht="63" customHeight="1">
      <c r="B822" s="3"/>
      <c r="G822" s="3"/>
      <c r="I822" s="3"/>
    </row>
    <row r="823" spans="2:9" ht="63" customHeight="1">
      <c r="B823" s="3"/>
      <c r="G823" s="3"/>
      <c r="I823" s="3"/>
    </row>
    <row r="824" spans="2:9" ht="63" customHeight="1">
      <c r="B824" s="3"/>
      <c r="G824" s="3"/>
      <c r="I824" s="3"/>
    </row>
    <row r="825" spans="2:9" ht="63" customHeight="1">
      <c r="B825" s="3"/>
      <c r="G825" s="3"/>
      <c r="I825" s="3"/>
    </row>
    <row r="826" spans="2:9" ht="63" customHeight="1">
      <c r="B826" s="3"/>
      <c r="G826" s="3"/>
      <c r="I826" s="3"/>
    </row>
    <row r="827" spans="2:9" ht="63" customHeight="1">
      <c r="B827" s="3"/>
      <c r="G827" s="3"/>
      <c r="I827" s="3"/>
    </row>
    <row r="828" spans="2:9" ht="63" customHeight="1">
      <c r="B828" s="3"/>
      <c r="G828" s="3"/>
      <c r="I828" s="3"/>
    </row>
    <row r="829" spans="2:9" ht="63" customHeight="1">
      <c r="B829" s="3"/>
      <c r="G829" s="3"/>
      <c r="I829" s="3"/>
    </row>
    <row r="830" spans="2:9" ht="63" customHeight="1">
      <c r="B830" s="3"/>
      <c r="G830" s="3"/>
      <c r="I830" s="3"/>
    </row>
    <row r="831" spans="2:9" ht="63" customHeight="1">
      <c r="B831" s="3"/>
      <c r="G831" s="3"/>
      <c r="I831" s="3"/>
    </row>
    <row r="832" spans="2:9" ht="63" customHeight="1">
      <c r="B832" s="3"/>
      <c r="G832" s="3"/>
      <c r="I832" s="3"/>
    </row>
    <row r="833" spans="2:9" ht="63" customHeight="1">
      <c r="B833" s="3"/>
      <c r="G833" s="3"/>
      <c r="I833" s="3"/>
    </row>
    <row r="834" spans="2:9" ht="63" customHeight="1">
      <c r="B834" s="3"/>
      <c r="G834" s="3"/>
      <c r="I834" s="3"/>
    </row>
    <row r="835" spans="2:9" ht="63" customHeight="1">
      <c r="B835" s="3"/>
      <c r="G835" s="3"/>
      <c r="I835" s="3"/>
    </row>
    <row r="836" spans="2:9" ht="63" customHeight="1">
      <c r="B836" s="3"/>
      <c r="G836" s="3"/>
      <c r="I836" s="3"/>
    </row>
    <row r="837" spans="2:9" ht="63" customHeight="1">
      <c r="B837" s="3"/>
      <c r="G837" s="3"/>
      <c r="I837" s="3"/>
    </row>
    <row r="838" spans="2:9" ht="63" customHeight="1">
      <c r="B838" s="3"/>
      <c r="G838" s="3"/>
      <c r="I838" s="3"/>
    </row>
    <row r="839" spans="2:9" ht="63" customHeight="1">
      <c r="B839" s="3"/>
      <c r="G839" s="3"/>
      <c r="I839" s="3"/>
    </row>
    <row r="840" spans="2:9" ht="63" customHeight="1">
      <c r="B840" s="3"/>
      <c r="G840" s="3"/>
      <c r="I840" s="3"/>
    </row>
    <row r="841" spans="2:9" ht="63" customHeight="1">
      <c r="B841" s="3"/>
      <c r="G841" s="3"/>
      <c r="I841" s="3"/>
    </row>
    <row r="842" spans="2:9" ht="63" customHeight="1">
      <c r="B842" s="3"/>
      <c r="G842" s="3"/>
      <c r="I842" s="3"/>
    </row>
    <row r="843" spans="2:9" ht="63" customHeight="1">
      <c r="B843" s="3"/>
      <c r="G843" s="3"/>
      <c r="I843" s="3"/>
    </row>
    <row r="844" spans="2:9" ht="63" customHeight="1">
      <c r="B844" s="3"/>
      <c r="G844" s="3"/>
      <c r="I844" s="3"/>
    </row>
    <row r="845" spans="2:9" ht="63" customHeight="1">
      <c r="B845" s="3"/>
      <c r="G845" s="3"/>
      <c r="I845" s="3"/>
    </row>
    <row r="846" spans="2:9" ht="63" customHeight="1">
      <c r="B846" s="3"/>
      <c r="G846" s="3"/>
      <c r="I846" s="3"/>
    </row>
    <row r="847" spans="2:9" ht="63" customHeight="1">
      <c r="B847" s="3"/>
      <c r="G847" s="3"/>
      <c r="I847" s="3"/>
    </row>
    <row r="848" spans="2:9" ht="63" customHeight="1">
      <c r="B848" s="3"/>
      <c r="G848" s="3"/>
      <c r="I848" s="3"/>
    </row>
    <row r="849" spans="2:9" ht="63" customHeight="1">
      <c r="B849" s="3"/>
      <c r="G849" s="3"/>
      <c r="I849" s="3"/>
    </row>
    <row r="850" spans="2:9" ht="63" customHeight="1">
      <c r="B850" s="3"/>
      <c r="G850" s="3"/>
      <c r="I850" s="3"/>
    </row>
    <row r="851" spans="2:9" ht="63" customHeight="1">
      <c r="B851" s="3"/>
      <c r="G851" s="3"/>
      <c r="I851" s="3"/>
    </row>
    <row r="852" spans="2:9" ht="63" customHeight="1">
      <c r="B852" s="3"/>
      <c r="G852" s="3"/>
      <c r="I852" s="3"/>
    </row>
    <row r="853" spans="2:9" ht="63" customHeight="1">
      <c r="B853" s="3"/>
      <c r="G853" s="3"/>
      <c r="I853" s="3"/>
    </row>
    <row r="854" spans="2:9" ht="63" customHeight="1">
      <c r="B854" s="3"/>
      <c r="G854" s="3"/>
      <c r="I854" s="3"/>
    </row>
    <row r="855" spans="2:9" ht="63" customHeight="1">
      <c r="B855" s="3"/>
      <c r="G855" s="3"/>
      <c r="I855" s="3"/>
    </row>
    <row r="856" spans="2:9" ht="63" customHeight="1">
      <c r="B856" s="3"/>
      <c r="G856" s="3"/>
      <c r="I856" s="3"/>
    </row>
    <row r="857" spans="2:9" ht="63" customHeight="1">
      <c r="B857" s="3"/>
      <c r="G857" s="3"/>
      <c r="I857" s="3"/>
    </row>
    <row r="858" spans="2:9" ht="63" customHeight="1">
      <c r="B858" s="3"/>
      <c r="G858" s="3"/>
      <c r="I858" s="3"/>
    </row>
    <row r="859" spans="2:9" ht="63" customHeight="1">
      <c r="B859" s="3"/>
      <c r="G859" s="3"/>
      <c r="I859" s="3"/>
    </row>
    <row r="860" spans="2:9" ht="63" customHeight="1">
      <c r="B860" s="3"/>
      <c r="G860" s="3"/>
      <c r="I860" s="3"/>
    </row>
    <row r="861" spans="2:9" ht="63" customHeight="1">
      <c r="B861" s="3"/>
      <c r="G861" s="3"/>
      <c r="I861" s="3"/>
    </row>
    <row r="862" spans="2:9" ht="63" customHeight="1">
      <c r="B862" s="3"/>
      <c r="G862" s="3"/>
      <c r="I862" s="3"/>
    </row>
    <row r="863" spans="2:9" ht="63" customHeight="1">
      <c r="B863" s="3"/>
      <c r="G863" s="3"/>
      <c r="I863" s="3"/>
    </row>
    <row r="864" spans="2:9" ht="63" customHeight="1">
      <c r="B864" s="3"/>
      <c r="G864" s="3"/>
      <c r="I864" s="3"/>
    </row>
    <row r="865" spans="2:9" ht="63" customHeight="1">
      <c r="B865" s="3"/>
      <c r="G865" s="3"/>
      <c r="I865" s="3"/>
    </row>
    <row r="866" spans="2:9" ht="63" customHeight="1">
      <c r="B866" s="3"/>
      <c r="G866" s="3"/>
      <c r="I866" s="3"/>
    </row>
    <row r="867" spans="2:9" ht="63" customHeight="1">
      <c r="B867" s="3"/>
      <c r="G867" s="3"/>
      <c r="I867" s="3"/>
    </row>
    <row r="868" spans="2:9" ht="63" customHeight="1">
      <c r="B868" s="3"/>
      <c r="G868" s="3"/>
      <c r="I868" s="3"/>
    </row>
    <row r="869" spans="2:9" ht="63" customHeight="1">
      <c r="B869" s="3"/>
      <c r="G869" s="3"/>
      <c r="I869" s="3"/>
    </row>
    <row r="870" spans="2:9" ht="63" customHeight="1">
      <c r="B870" s="3"/>
      <c r="G870" s="3"/>
      <c r="I870" s="3"/>
    </row>
    <row r="871" spans="2:9" ht="63" customHeight="1">
      <c r="B871" s="3"/>
      <c r="G871" s="3"/>
      <c r="I871" s="3"/>
    </row>
    <row r="872" spans="2:9" ht="63" customHeight="1">
      <c r="B872" s="3"/>
      <c r="G872" s="3"/>
      <c r="I872" s="3"/>
    </row>
    <row r="873" spans="2:9" ht="63" customHeight="1">
      <c r="B873" s="3"/>
      <c r="G873" s="3"/>
      <c r="I873" s="3"/>
    </row>
    <row r="874" spans="2:9" ht="63" customHeight="1">
      <c r="B874" s="3"/>
      <c r="G874" s="3"/>
      <c r="I874" s="3"/>
    </row>
    <row r="875" spans="2:9" ht="63" customHeight="1">
      <c r="B875" s="3"/>
      <c r="G875" s="3"/>
      <c r="I875" s="3"/>
    </row>
    <row r="876" spans="2:9" ht="63" customHeight="1">
      <c r="B876" s="3"/>
      <c r="G876" s="3"/>
      <c r="I876" s="3"/>
    </row>
    <row r="877" spans="2:9" ht="63" customHeight="1">
      <c r="B877" s="3"/>
      <c r="G877" s="3"/>
      <c r="I877" s="3"/>
    </row>
    <row r="878" spans="2:9" ht="63" customHeight="1">
      <c r="B878" s="3"/>
      <c r="G878" s="3"/>
      <c r="I878" s="3"/>
    </row>
    <row r="879" spans="2:9" ht="63" customHeight="1">
      <c r="B879" s="3"/>
      <c r="G879" s="3"/>
      <c r="I879" s="3"/>
    </row>
    <row r="880" spans="2:9" ht="63" customHeight="1">
      <c r="B880" s="3"/>
      <c r="G880" s="3"/>
      <c r="I880" s="3"/>
    </row>
    <row r="881" spans="2:9" ht="63" customHeight="1">
      <c r="B881" s="3"/>
      <c r="G881" s="3"/>
      <c r="I881" s="3"/>
    </row>
    <row r="882" spans="2:9" ht="63" customHeight="1">
      <c r="B882" s="3"/>
      <c r="G882" s="3"/>
      <c r="I882" s="3"/>
    </row>
    <row r="883" spans="2:9" ht="63" customHeight="1">
      <c r="B883" s="3"/>
      <c r="G883" s="3"/>
      <c r="I883" s="3"/>
    </row>
    <row r="884" spans="2:9" ht="63" customHeight="1">
      <c r="B884" s="3"/>
      <c r="G884" s="3"/>
      <c r="I884" s="3"/>
    </row>
    <row r="885" spans="2:9" ht="63" customHeight="1">
      <c r="B885" s="3"/>
      <c r="G885" s="3"/>
      <c r="I885" s="3"/>
    </row>
    <row r="886" spans="2:9" ht="63" customHeight="1">
      <c r="B886" s="3"/>
      <c r="G886" s="3"/>
      <c r="I886" s="3"/>
    </row>
    <row r="887" spans="2:9" ht="63" customHeight="1">
      <c r="B887" s="3"/>
      <c r="G887" s="3"/>
      <c r="I887" s="3"/>
    </row>
    <row r="888" spans="2:9" ht="63" customHeight="1">
      <c r="B888" s="3"/>
      <c r="G888" s="3"/>
      <c r="I888" s="3"/>
    </row>
    <row r="889" spans="2:9" ht="63" customHeight="1">
      <c r="B889" s="3"/>
      <c r="G889" s="3"/>
      <c r="I889" s="3"/>
    </row>
    <row r="890" spans="2:9" ht="63" customHeight="1">
      <c r="B890" s="3"/>
      <c r="G890" s="3"/>
      <c r="I890" s="3"/>
    </row>
    <row r="891" spans="2:9" ht="63" customHeight="1">
      <c r="B891" s="3"/>
      <c r="G891" s="3"/>
      <c r="I891" s="3"/>
    </row>
    <row r="892" spans="2:9" ht="63" customHeight="1">
      <c r="B892" s="3"/>
      <c r="G892" s="3"/>
      <c r="I892" s="3"/>
    </row>
    <row r="893" spans="2:9" ht="63" customHeight="1">
      <c r="B893" s="3"/>
      <c r="G893" s="3"/>
      <c r="I893" s="3"/>
    </row>
    <row r="894" spans="2:9" ht="63" customHeight="1">
      <c r="B894" s="3"/>
      <c r="G894" s="3"/>
      <c r="I894" s="3"/>
    </row>
    <row r="895" spans="2:9" ht="63" customHeight="1">
      <c r="B895" s="3"/>
      <c r="G895" s="3"/>
      <c r="I895" s="3"/>
    </row>
    <row r="896" spans="2:9" ht="63" customHeight="1">
      <c r="B896" s="3"/>
      <c r="G896" s="3"/>
      <c r="I896" s="3"/>
    </row>
    <row r="897" spans="2:9" ht="63" customHeight="1">
      <c r="B897" s="3"/>
      <c r="G897" s="3"/>
      <c r="I897" s="3"/>
    </row>
    <row r="898" spans="2:9" ht="63" customHeight="1">
      <c r="B898" s="3"/>
      <c r="G898" s="3"/>
      <c r="I898" s="3"/>
    </row>
    <row r="899" spans="2:9" ht="63" customHeight="1">
      <c r="B899" s="3"/>
      <c r="G899" s="3"/>
      <c r="I899" s="3"/>
    </row>
    <row r="900" spans="2:9" ht="63" customHeight="1">
      <c r="B900" s="3"/>
      <c r="G900" s="3"/>
      <c r="I900" s="3"/>
    </row>
    <row r="901" spans="2:9" ht="63" customHeight="1">
      <c r="B901" s="3"/>
      <c r="G901" s="3"/>
      <c r="I901" s="3"/>
    </row>
    <row r="902" spans="2:9" ht="63" customHeight="1">
      <c r="B902" s="3"/>
      <c r="G902" s="3"/>
      <c r="I902" s="3"/>
    </row>
    <row r="903" spans="2:9" ht="63" customHeight="1">
      <c r="B903" s="3"/>
      <c r="G903" s="3"/>
      <c r="I903" s="3"/>
    </row>
    <row r="904" spans="2:9" ht="63" customHeight="1">
      <c r="B904" s="3"/>
      <c r="G904" s="3"/>
      <c r="I904" s="3"/>
    </row>
    <row r="905" spans="2:9" ht="63" customHeight="1">
      <c r="B905" s="3"/>
      <c r="G905" s="3"/>
      <c r="I905" s="3"/>
    </row>
    <row r="906" spans="2:9" ht="63" customHeight="1">
      <c r="B906" s="3"/>
      <c r="G906" s="3"/>
      <c r="I906" s="3"/>
    </row>
    <row r="907" spans="2:9" ht="63" customHeight="1">
      <c r="B907" s="3"/>
      <c r="G907" s="3"/>
      <c r="I907" s="3"/>
    </row>
    <row r="908" spans="2:9" ht="63" customHeight="1">
      <c r="B908" s="3"/>
      <c r="G908" s="3"/>
      <c r="I908" s="3"/>
    </row>
    <row r="909" spans="2:9" ht="63" customHeight="1">
      <c r="B909" s="3"/>
      <c r="G909" s="3"/>
      <c r="I909" s="3"/>
    </row>
    <row r="910" spans="2:9" ht="63" customHeight="1">
      <c r="B910" s="3"/>
      <c r="G910" s="3"/>
      <c r="I910" s="3"/>
    </row>
    <row r="911" spans="2:9" ht="63" customHeight="1">
      <c r="B911" s="3"/>
      <c r="G911" s="3"/>
      <c r="I911" s="3"/>
    </row>
    <row r="912" spans="2:9" ht="63" customHeight="1">
      <c r="B912" s="3"/>
      <c r="G912" s="3"/>
      <c r="I912" s="3"/>
    </row>
    <row r="913" spans="2:9" ht="63" customHeight="1">
      <c r="B913" s="3"/>
      <c r="G913" s="3"/>
      <c r="I913" s="3"/>
    </row>
    <row r="914" spans="2:9" ht="63" customHeight="1">
      <c r="B914" s="3"/>
      <c r="G914" s="3"/>
      <c r="I914" s="3"/>
    </row>
    <row r="915" spans="2:9" ht="63" customHeight="1">
      <c r="B915" s="3"/>
      <c r="G915" s="3"/>
      <c r="I915" s="3"/>
    </row>
    <row r="916" spans="2:9" ht="63" customHeight="1">
      <c r="B916" s="3"/>
      <c r="G916" s="3"/>
      <c r="I916" s="3"/>
    </row>
    <row r="917" spans="2:9" ht="63" customHeight="1">
      <c r="B917" s="3"/>
      <c r="G917" s="3"/>
      <c r="I917" s="3"/>
    </row>
    <row r="918" spans="2:9" ht="63" customHeight="1">
      <c r="B918" s="3"/>
      <c r="G918" s="3"/>
      <c r="I918" s="3"/>
    </row>
    <row r="919" spans="2:9" ht="63" customHeight="1">
      <c r="B919" s="3"/>
      <c r="G919" s="3"/>
      <c r="I919" s="3"/>
    </row>
    <row r="920" spans="2:9" ht="63" customHeight="1">
      <c r="B920" s="3"/>
      <c r="G920" s="3"/>
      <c r="I920" s="3"/>
    </row>
    <row r="921" spans="2:9" ht="63" customHeight="1">
      <c r="B921" s="3"/>
      <c r="G921" s="3"/>
      <c r="I921" s="3"/>
    </row>
    <row r="922" spans="2:9" ht="63" customHeight="1">
      <c r="B922" s="3"/>
      <c r="G922" s="3"/>
      <c r="I922" s="3"/>
    </row>
    <row r="923" spans="2:9" ht="63" customHeight="1">
      <c r="B923" s="3"/>
      <c r="G923" s="3"/>
      <c r="I923" s="3"/>
    </row>
    <row r="924" spans="2:9" ht="63" customHeight="1">
      <c r="B924" s="3"/>
      <c r="G924" s="3"/>
      <c r="I924" s="3"/>
    </row>
    <row r="925" spans="2:9" ht="63" customHeight="1">
      <c r="B925" s="3"/>
      <c r="G925" s="3"/>
      <c r="I925" s="3"/>
    </row>
    <row r="926" spans="2:9" ht="63" customHeight="1">
      <c r="B926" s="3"/>
      <c r="G926" s="3"/>
      <c r="I926" s="3"/>
    </row>
    <row r="927" spans="2:9" ht="63" customHeight="1">
      <c r="B927" s="3"/>
      <c r="G927" s="3"/>
      <c r="I927" s="3"/>
    </row>
    <row r="928" spans="2:9" ht="63" customHeight="1">
      <c r="B928" s="3"/>
      <c r="G928" s="3"/>
      <c r="I928" s="3"/>
    </row>
    <row r="929" spans="2:9" ht="63" customHeight="1">
      <c r="B929" s="3"/>
      <c r="G929" s="3"/>
      <c r="I929" s="3"/>
    </row>
    <row r="930" spans="2:9" ht="63" customHeight="1">
      <c r="B930" s="3"/>
      <c r="G930" s="3"/>
      <c r="I930" s="3"/>
    </row>
    <row r="931" spans="2:9" ht="63" customHeight="1">
      <c r="B931" s="3"/>
      <c r="G931" s="3"/>
      <c r="I931" s="3"/>
    </row>
    <row r="932" spans="2:9" ht="63" customHeight="1">
      <c r="B932" s="3"/>
      <c r="G932" s="3"/>
      <c r="I932" s="3"/>
    </row>
    <row r="933" spans="2:9" ht="63" customHeight="1">
      <c r="B933" s="3"/>
      <c r="G933" s="3"/>
      <c r="I933" s="3"/>
    </row>
    <row r="934" spans="2:9" ht="63" customHeight="1">
      <c r="B934" s="3"/>
      <c r="G934" s="3"/>
      <c r="I934" s="3"/>
    </row>
    <row r="935" spans="2:9" ht="63" customHeight="1">
      <c r="B935" s="3"/>
      <c r="G935" s="3"/>
      <c r="I935" s="3"/>
    </row>
    <row r="936" spans="2:9" ht="63" customHeight="1">
      <c r="B936" s="3"/>
      <c r="G936" s="3"/>
      <c r="I936" s="3"/>
    </row>
    <row r="937" spans="2:9" ht="63" customHeight="1">
      <c r="B937" s="3"/>
      <c r="G937" s="3"/>
      <c r="I937" s="3"/>
    </row>
    <row r="938" spans="2:9" ht="63" customHeight="1">
      <c r="B938" s="3"/>
      <c r="G938" s="3"/>
      <c r="I938" s="3"/>
    </row>
    <row r="939" spans="2:9" ht="63" customHeight="1">
      <c r="B939" s="3"/>
      <c r="G939" s="3"/>
      <c r="I939" s="3"/>
    </row>
    <row r="940" spans="2:9" ht="63" customHeight="1">
      <c r="B940" s="3"/>
      <c r="G940" s="3"/>
      <c r="I940" s="3"/>
    </row>
    <row r="941" spans="2:9" ht="63" customHeight="1">
      <c r="B941" s="3"/>
      <c r="G941" s="3"/>
      <c r="I941" s="3"/>
    </row>
    <row r="942" spans="2:9" ht="63" customHeight="1">
      <c r="B942" s="3"/>
      <c r="G942" s="3"/>
      <c r="I942" s="3"/>
    </row>
    <row r="943" spans="2:9" ht="63" customHeight="1">
      <c r="B943" s="3"/>
      <c r="G943" s="3"/>
      <c r="I943" s="3"/>
    </row>
    <row r="944" spans="2:9" ht="63" customHeight="1">
      <c r="B944" s="3"/>
      <c r="G944" s="3"/>
      <c r="I944" s="3"/>
    </row>
    <row r="945" spans="2:9" ht="63" customHeight="1">
      <c r="B945" s="3"/>
      <c r="G945" s="3"/>
      <c r="I945" s="3"/>
    </row>
    <row r="946" spans="2:9" ht="63" customHeight="1">
      <c r="B946" s="3"/>
      <c r="G946" s="3"/>
      <c r="I946" s="3"/>
    </row>
    <row r="947" spans="2:9" ht="63" customHeight="1">
      <c r="B947" s="3"/>
      <c r="G947" s="3"/>
      <c r="I947" s="3"/>
    </row>
    <row r="948" spans="2:9" ht="63" customHeight="1">
      <c r="B948" s="3"/>
      <c r="G948" s="3"/>
      <c r="I948" s="3"/>
    </row>
    <row r="949" spans="2:9" ht="63" customHeight="1">
      <c r="B949" s="3"/>
      <c r="G949" s="3"/>
      <c r="I949" s="3"/>
    </row>
    <row r="950" spans="2:9" ht="63" customHeight="1">
      <c r="B950" s="3"/>
      <c r="G950" s="3"/>
      <c r="I950" s="3"/>
    </row>
    <row r="951" spans="2:9" ht="63" customHeight="1">
      <c r="B951" s="3"/>
      <c r="G951" s="3"/>
      <c r="I951" s="3"/>
    </row>
    <row r="952" spans="2:9" ht="63" customHeight="1">
      <c r="B952" s="3"/>
      <c r="G952" s="3"/>
      <c r="I952" s="3"/>
    </row>
    <row r="953" spans="2:9" ht="63" customHeight="1">
      <c r="B953" s="3"/>
      <c r="G953" s="3"/>
      <c r="I953" s="3"/>
    </row>
    <row r="954" spans="2:9" ht="63" customHeight="1">
      <c r="B954" s="3"/>
      <c r="G954" s="3"/>
      <c r="I954" s="3"/>
    </row>
    <row r="955" spans="2:9" ht="63" customHeight="1">
      <c r="B955" s="3"/>
      <c r="G955" s="3"/>
      <c r="I955" s="3"/>
    </row>
    <row r="956" spans="2:9" ht="63" customHeight="1">
      <c r="B956" s="3"/>
      <c r="G956" s="3"/>
      <c r="I956" s="3"/>
    </row>
    <row r="957" spans="2:9" ht="63" customHeight="1">
      <c r="B957" s="3"/>
      <c r="G957" s="3"/>
      <c r="I957" s="3"/>
    </row>
    <row r="958" spans="2:9" ht="63" customHeight="1">
      <c r="B958" s="3"/>
      <c r="G958" s="3"/>
      <c r="I958" s="3"/>
    </row>
    <row r="959" spans="2:9" ht="63" customHeight="1">
      <c r="B959" s="3"/>
      <c r="G959" s="3"/>
      <c r="I959" s="3"/>
    </row>
    <row r="960" spans="2:9" ht="63" customHeight="1">
      <c r="B960" s="3"/>
      <c r="G960" s="3"/>
      <c r="I960" s="3"/>
    </row>
    <row r="961" spans="2:9" ht="63" customHeight="1">
      <c r="B961" s="3"/>
      <c r="G961" s="3"/>
      <c r="I961" s="3"/>
    </row>
    <row r="962" spans="2:9" ht="63" customHeight="1">
      <c r="B962" s="3"/>
      <c r="G962" s="3"/>
      <c r="I962" s="3"/>
    </row>
    <row r="963" spans="2:9" ht="63" customHeight="1">
      <c r="B963" s="3"/>
      <c r="G963" s="3"/>
      <c r="I963" s="3"/>
    </row>
    <row r="964" spans="2:9" ht="63" customHeight="1">
      <c r="B964" s="3"/>
      <c r="G964" s="3"/>
      <c r="I964" s="3"/>
    </row>
    <row r="965" spans="2:9" ht="63" customHeight="1">
      <c r="B965" s="3"/>
      <c r="G965" s="3"/>
      <c r="I965" s="3"/>
    </row>
    <row r="966" spans="2:9" ht="63" customHeight="1">
      <c r="B966" s="3"/>
      <c r="G966" s="3"/>
      <c r="I966" s="3"/>
    </row>
    <row r="967" spans="2:9" ht="63" customHeight="1">
      <c r="B967" s="3"/>
      <c r="G967" s="3"/>
      <c r="I967" s="3"/>
    </row>
    <row r="968" spans="2:9" ht="63" customHeight="1">
      <c r="B968" s="3"/>
      <c r="G968" s="3"/>
      <c r="I968" s="3"/>
    </row>
    <row r="969" spans="2:9" ht="63" customHeight="1">
      <c r="B969" s="3"/>
      <c r="G969" s="3"/>
      <c r="I969" s="3"/>
    </row>
    <row r="970" spans="2:9" ht="63" customHeight="1">
      <c r="B970" s="3"/>
      <c r="G970" s="3"/>
      <c r="I970" s="3"/>
    </row>
    <row r="971" spans="2:9" ht="63" customHeight="1">
      <c r="B971" s="3"/>
      <c r="G971" s="3"/>
      <c r="I971" s="3"/>
    </row>
    <row r="972" spans="2:9" ht="63" customHeight="1">
      <c r="B972" s="3"/>
      <c r="G972" s="3"/>
      <c r="I972" s="3"/>
    </row>
    <row r="973" spans="2:9" ht="63" customHeight="1">
      <c r="B973" s="3"/>
      <c r="G973" s="3"/>
      <c r="I973" s="3"/>
    </row>
    <row r="974" spans="2:9" ht="63" customHeight="1">
      <c r="B974" s="3"/>
      <c r="G974" s="3"/>
      <c r="I974" s="3"/>
    </row>
    <row r="975" spans="2:9" ht="63" customHeight="1">
      <c r="B975" s="3"/>
      <c r="G975" s="3"/>
      <c r="I975" s="3"/>
    </row>
    <row r="976" spans="2:9" ht="63" customHeight="1">
      <c r="B976" s="3"/>
      <c r="G976" s="3"/>
      <c r="I976" s="3"/>
    </row>
    <row r="977" spans="2:9" ht="63" customHeight="1">
      <c r="B977" s="3"/>
      <c r="G977" s="3"/>
      <c r="I977" s="3"/>
    </row>
    <row r="978" spans="2:9" ht="63" customHeight="1">
      <c r="B978" s="3"/>
      <c r="G978" s="3"/>
      <c r="I978" s="3"/>
    </row>
    <row r="979" spans="2:9" ht="63" customHeight="1">
      <c r="B979" s="3"/>
      <c r="G979" s="3"/>
      <c r="I979" s="3"/>
    </row>
    <row r="980" spans="2:9" ht="63" customHeight="1">
      <c r="B980" s="3"/>
      <c r="G980" s="3"/>
      <c r="I980" s="3"/>
    </row>
    <row r="981" spans="2:9" ht="63" customHeight="1">
      <c r="B981" s="3"/>
      <c r="G981" s="3"/>
      <c r="I981" s="3"/>
    </row>
    <row r="982" spans="2:9" ht="63" customHeight="1">
      <c r="B982" s="3"/>
      <c r="G982" s="3"/>
      <c r="I982" s="3"/>
    </row>
    <row r="983" spans="2:9" ht="63" customHeight="1">
      <c r="B983" s="3"/>
      <c r="G983" s="3"/>
      <c r="I983" s="3"/>
    </row>
    <row r="984" spans="2:9" ht="63" customHeight="1">
      <c r="B984" s="3"/>
      <c r="G984" s="3"/>
      <c r="I984" s="3"/>
    </row>
    <row r="985" spans="2:9" ht="63" customHeight="1">
      <c r="B985" s="3"/>
      <c r="G985" s="3"/>
      <c r="I985" s="3"/>
    </row>
    <row r="986" spans="2:9" ht="63" customHeight="1">
      <c r="B986" s="3"/>
      <c r="G986" s="3"/>
      <c r="I986" s="3"/>
    </row>
    <row r="987" spans="2:9" ht="63" customHeight="1">
      <c r="B987" s="3"/>
      <c r="G987" s="3"/>
      <c r="I987" s="3"/>
    </row>
    <row r="988" spans="2:9" ht="63" customHeight="1">
      <c r="B988" s="3"/>
      <c r="G988" s="3"/>
      <c r="I988" s="3"/>
    </row>
    <row r="989" spans="2:9" ht="63" customHeight="1">
      <c r="B989" s="3"/>
      <c r="G989" s="3"/>
      <c r="I989" s="3"/>
    </row>
    <row r="990" spans="2:9" ht="63" customHeight="1">
      <c r="B990" s="3"/>
      <c r="G990" s="3"/>
      <c r="I990" s="3"/>
    </row>
    <row r="991" spans="2:9" ht="63" customHeight="1">
      <c r="B991" s="3"/>
      <c r="G991" s="3"/>
      <c r="I991" s="3"/>
    </row>
    <row r="992" spans="2:9" ht="63" customHeight="1">
      <c r="B992" s="3"/>
      <c r="G992" s="3"/>
      <c r="I992" s="3"/>
    </row>
    <row r="993" spans="2:9" ht="63" customHeight="1">
      <c r="B993" s="3"/>
      <c r="G993" s="3"/>
      <c r="I993" s="3"/>
    </row>
    <row r="994" spans="2:9" ht="63" customHeight="1">
      <c r="B994" s="3"/>
      <c r="G994" s="3"/>
      <c r="I994" s="3"/>
    </row>
    <row r="995" spans="2:9" ht="63" customHeight="1">
      <c r="B995" s="3"/>
      <c r="G995" s="3"/>
      <c r="I995" s="3"/>
    </row>
    <row r="996" spans="2:9" ht="63" customHeight="1">
      <c r="B996" s="3"/>
      <c r="G996" s="3"/>
      <c r="I996" s="3"/>
    </row>
    <row r="997" spans="2:9" ht="63" customHeight="1">
      <c r="B997" s="3"/>
      <c r="G997" s="3"/>
      <c r="I997" s="3"/>
    </row>
    <row r="998" spans="2:9" ht="63" customHeight="1">
      <c r="B998" s="3"/>
      <c r="G998" s="3"/>
      <c r="I998" s="3"/>
    </row>
    <row r="999" spans="2:9" ht="63" customHeight="1">
      <c r="B999" s="3"/>
      <c r="G999" s="3"/>
      <c r="I999" s="3"/>
    </row>
    <row r="1000" spans="2:9" ht="63" customHeight="1">
      <c r="B1000" s="3"/>
      <c r="G1000" s="3"/>
      <c r="I1000" s="3"/>
    </row>
    <row r="1001" spans="2:9" ht="63" customHeight="1">
      <c r="B1001" s="3"/>
      <c r="G1001" s="3"/>
      <c r="I1001"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B1000"/>
  <sheetViews>
    <sheetView topLeftCell="A23" workbookViewId="0">
      <selection activeCell="H26" sqref="H26"/>
    </sheetView>
  </sheetViews>
  <sheetFormatPr baseColWidth="10" defaultColWidth="15.83203125" defaultRowHeight="78" customHeight="1"/>
  <cols>
    <col min="2" max="2" width="42.83203125" customWidth="1"/>
    <col min="7" max="7" width="48.83203125" customWidth="1"/>
  </cols>
  <sheetData>
    <row r="1" spans="1:28" ht="78" customHeight="1">
      <c r="A1" s="1" t="s">
        <v>0</v>
      </c>
      <c r="B1" s="1" t="s">
        <v>448</v>
      </c>
      <c r="C1" s="7" t="s">
        <v>2</v>
      </c>
      <c r="D1" s="7" t="s">
        <v>3</v>
      </c>
      <c r="E1" s="7" t="s">
        <v>4</v>
      </c>
      <c r="F1" s="7" t="s">
        <v>97</v>
      </c>
      <c r="G1" s="1" t="s">
        <v>449</v>
      </c>
      <c r="H1" s="7" t="s">
        <v>450</v>
      </c>
      <c r="I1" s="1" t="s">
        <v>451</v>
      </c>
      <c r="J1" s="7"/>
      <c r="K1" s="7"/>
      <c r="L1" s="7"/>
      <c r="M1" s="7"/>
      <c r="N1" s="7"/>
      <c r="O1" s="7"/>
      <c r="P1" s="7"/>
      <c r="Q1" s="7"/>
      <c r="R1" s="7"/>
      <c r="S1" s="7"/>
      <c r="T1" s="7"/>
      <c r="U1" s="7"/>
      <c r="V1" s="7"/>
      <c r="W1" s="7"/>
      <c r="X1" s="7"/>
      <c r="Y1" s="7"/>
      <c r="Z1" s="7"/>
      <c r="AA1" s="7"/>
      <c r="AB1" s="7"/>
    </row>
    <row r="2" spans="1:28" ht="78" customHeight="1">
      <c r="A2" s="2"/>
      <c r="B2" s="3"/>
      <c r="C2" s="2"/>
      <c r="D2" s="4"/>
      <c r="E2" s="4"/>
      <c r="F2" s="2"/>
      <c r="G2" s="3"/>
      <c r="H2" s="31"/>
      <c r="I2" s="32" t="s">
        <v>802</v>
      </c>
    </row>
    <row r="3" spans="1:28" ht="78" customHeight="1">
      <c r="A3" s="2">
        <v>7.1</v>
      </c>
      <c r="B3" s="3" t="s">
        <v>803</v>
      </c>
      <c r="C3" s="2" t="s">
        <v>9</v>
      </c>
      <c r="D3" s="2">
        <f t="shared" ref="D3:D26" si="0">IF(OR(C3="Both", C3="FFF"), A3, "")</f>
        <v>7.1</v>
      </c>
      <c r="E3" s="2">
        <f t="shared" ref="E3:E26" si="1">IF(OR(C3="Both", C3="FFF"), A3, "")</f>
        <v>7.1</v>
      </c>
      <c r="F3" s="2" t="s">
        <v>804</v>
      </c>
      <c r="G3" s="3" t="s">
        <v>805</v>
      </c>
      <c r="H3" s="2" t="str">
        <f>_xlfn.CONCAT("tab ",F3)</f>
        <v>tab careerpk</v>
      </c>
      <c r="I3" s="3" t="s">
        <v>806</v>
      </c>
    </row>
    <row r="4" spans="1:28" ht="78" customHeight="1">
      <c r="A4" s="2">
        <v>7.2</v>
      </c>
      <c r="B4" s="3" t="s">
        <v>807</v>
      </c>
      <c r="C4" s="2" t="s">
        <v>16</v>
      </c>
      <c r="D4" s="4" t="str">
        <f t="shared" si="0"/>
        <v/>
      </c>
      <c r="E4" s="4" t="str">
        <f t="shared" si="1"/>
        <v/>
      </c>
      <c r="F4" s="2" t="s">
        <v>747</v>
      </c>
      <c r="G4" s="3" t="s">
        <v>748</v>
      </c>
      <c r="H4" s="2" t="str">
        <f>_xlfn.CONCAT("tab ",F4)</f>
        <v>tab benefitspk</v>
      </c>
      <c r="I4" s="3" t="s">
        <v>808</v>
      </c>
    </row>
    <row r="5" spans="1:28" ht="78" customHeight="1">
      <c r="A5" s="2">
        <v>7.3</v>
      </c>
      <c r="B5" s="3" t="s">
        <v>809</v>
      </c>
      <c r="C5" s="2" t="s">
        <v>16</v>
      </c>
      <c r="D5" s="4" t="str">
        <f t="shared" si="0"/>
        <v/>
      </c>
      <c r="E5" s="4" t="str">
        <f t="shared" si="1"/>
        <v/>
      </c>
      <c r="F5" s="2" t="s">
        <v>747</v>
      </c>
      <c r="G5" s="3" t="s">
        <v>748</v>
      </c>
      <c r="H5" s="2" t="str">
        <f>_xlfn.CONCAT("tab ",F5)</f>
        <v>tab benefitspk</v>
      </c>
      <c r="I5" s="3" t="s">
        <v>810</v>
      </c>
    </row>
    <row r="6" spans="1:28" ht="78" customHeight="1">
      <c r="A6" s="2">
        <v>7.4</v>
      </c>
      <c r="B6" s="3" t="s">
        <v>811</v>
      </c>
      <c r="C6" s="2" t="s">
        <v>16</v>
      </c>
      <c r="D6" s="4" t="str">
        <f t="shared" si="0"/>
        <v/>
      </c>
      <c r="E6" s="4" t="str">
        <f t="shared" si="1"/>
        <v/>
      </c>
      <c r="F6" s="2" t="s">
        <v>747</v>
      </c>
      <c r="G6" s="3" t="s">
        <v>748</v>
      </c>
      <c r="H6" s="2" t="str">
        <f>_xlfn.SINGLE(_xlfn.CONCAT("tab ",F6))</f>
        <v>tab benefitspk</v>
      </c>
      <c r="I6" s="3" t="s">
        <v>812</v>
      </c>
    </row>
    <row r="7" spans="1:28" ht="78" customHeight="1">
      <c r="A7" s="2">
        <v>7.5</v>
      </c>
      <c r="B7" s="3" t="s">
        <v>813</v>
      </c>
      <c r="C7" s="2" t="s">
        <v>9</v>
      </c>
      <c r="D7" s="2">
        <f t="shared" si="0"/>
        <v>7.5</v>
      </c>
      <c r="E7" s="2">
        <f t="shared" si="1"/>
        <v>7.5</v>
      </c>
      <c r="F7" s="2" t="s">
        <v>747</v>
      </c>
      <c r="G7" s="3" t="s">
        <v>748</v>
      </c>
      <c r="H7" s="2" t="str">
        <f>_xlfn.CONCAT("tab ",F7)</f>
        <v>tab benefitspk</v>
      </c>
      <c r="I7" s="3" t="s">
        <v>814</v>
      </c>
    </row>
    <row r="8" spans="1:28" ht="78" customHeight="1">
      <c r="A8" s="2">
        <v>7.6</v>
      </c>
      <c r="B8" s="3" t="s">
        <v>815</v>
      </c>
      <c r="C8" s="2" t="s">
        <v>9</v>
      </c>
      <c r="D8" s="2">
        <f t="shared" si="0"/>
        <v>7.6</v>
      </c>
      <c r="E8" s="2">
        <f t="shared" si="1"/>
        <v>7.6</v>
      </c>
      <c r="F8" s="2" t="s">
        <v>678</v>
      </c>
      <c r="G8" s="3" t="s">
        <v>816</v>
      </c>
      <c r="H8" s="2" t="s">
        <v>817</v>
      </c>
      <c r="I8" s="3" t="s">
        <v>818</v>
      </c>
    </row>
    <row r="9" spans="1:28" ht="78" customHeight="1">
      <c r="A9" s="2">
        <v>7.7</v>
      </c>
      <c r="B9" s="3" t="s">
        <v>819</v>
      </c>
      <c r="C9" s="2" t="s">
        <v>9</v>
      </c>
      <c r="D9" s="2">
        <f t="shared" si="0"/>
        <v>7.7</v>
      </c>
      <c r="E9" s="2">
        <f t="shared" si="1"/>
        <v>7.7</v>
      </c>
      <c r="F9" s="2" t="s">
        <v>820</v>
      </c>
      <c r="G9" s="3" t="s">
        <v>821</v>
      </c>
      <c r="H9" s="2" t="str">
        <f>_xlfn.CONCAT("tab ",F9)</f>
        <v>tab postpkjob</v>
      </c>
      <c r="I9" s="3"/>
    </row>
    <row r="10" spans="1:28" ht="78" customHeight="1">
      <c r="A10" s="2">
        <v>7.8</v>
      </c>
      <c r="B10" s="3" t="s">
        <v>822</v>
      </c>
      <c r="C10" s="2" t="s">
        <v>16</v>
      </c>
      <c r="D10" s="4" t="str">
        <f t="shared" si="0"/>
        <v/>
      </c>
      <c r="E10" s="4" t="str">
        <f t="shared" si="1"/>
        <v/>
      </c>
      <c r="F10" s="2" t="s">
        <v>200</v>
      </c>
      <c r="G10" s="3" t="s">
        <v>823</v>
      </c>
      <c r="H10" s="2" t="str">
        <f t="shared" ref="H10:H11" si="2">_xlfn.CONCAT("tab ",F10)</f>
        <v>tab didnotapply</v>
      </c>
      <c r="I10" s="3" t="s">
        <v>824</v>
      </c>
    </row>
    <row r="11" spans="1:28" ht="78" customHeight="1">
      <c r="A11" s="2">
        <v>7.9</v>
      </c>
      <c r="B11" s="3" t="s">
        <v>825</v>
      </c>
      <c r="C11" s="2" t="s">
        <v>16</v>
      </c>
      <c r="D11" s="4" t="str">
        <f t="shared" si="0"/>
        <v/>
      </c>
      <c r="E11" s="4" t="str">
        <f t="shared" si="1"/>
        <v/>
      </c>
      <c r="F11" s="2" t="s">
        <v>200</v>
      </c>
      <c r="G11" s="3" t="s">
        <v>823</v>
      </c>
      <c r="H11" s="2" t="str">
        <f t="shared" si="2"/>
        <v>tab didnotapply</v>
      </c>
      <c r="I11" s="3" t="s">
        <v>826</v>
      </c>
    </row>
    <row r="12" spans="1:28" ht="78" customHeight="1">
      <c r="A12" s="2">
        <v>7.1</v>
      </c>
      <c r="B12" s="3" t="s">
        <v>827</v>
      </c>
      <c r="C12" s="2" t="s">
        <v>14</v>
      </c>
      <c r="D12" s="2">
        <f t="shared" si="0"/>
        <v>7.1</v>
      </c>
      <c r="E12" s="2">
        <f t="shared" si="1"/>
        <v>7.1</v>
      </c>
      <c r="F12" s="4"/>
      <c r="G12" s="5"/>
      <c r="H12" s="4"/>
      <c r="I12" s="3"/>
    </row>
    <row r="13" spans="1:28" ht="78" customHeight="1">
      <c r="A13" s="2">
        <v>7.11</v>
      </c>
      <c r="B13" s="3" t="s">
        <v>828</v>
      </c>
      <c r="C13" s="2" t="s">
        <v>14</v>
      </c>
      <c r="D13" s="2">
        <f t="shared" si="0"/>
        <v>7.11</v>
      </c>
      <c r="E13" s="2">
        <f t="shared" si="1"/>
        <v>7.11</v>
      </c>
      <c r="F13" s="4"/>
      <c r="G13" s="5"/>
      <c r="H13" s="4"/>
      <c r="I13" s="3"/>
    </row>
    <row r="14" spans="1:28" ht="78" customHeight="1">
      <c r="A14" s="2">
        <v>7.12</v>
      </c>
      <c r="B14" s="3" t="s">
        <v>829</v>
      </c>
      <c r="C14" s="2" t="s">
        <v>14</v>
      </c>
      <c r="D14" s="2">
        <f t="shared" si="0"/>
        <v>7.12</v>
      </c>
      <c r="E14" s="2">
        <f t="shared" si="1"/>
        <v>7.12</v>
      </c>
      <c r="F14" s="4"/>
      <c r="G14" s="5"/>
      <c r="H14" s="4"/>
      <c r="I14" s="3"/>
    </row>
    <row r="15" spans="1:28" ht="78" customHeight="1">
      <c r="A15" s="2">
        <v>7.13</v>
      </c>
      <c r="B15" s="3" t="s">
        <v>830</v>
      </c>
      <c r="C15" s="2" t="s">
        <v>14</v>
      </c>
      <c r="D15" s="2">
        <f t="shared" si="0"/>
        <v>7.13</v>
      </c>
      <c r="E15" s="2">
        <f t="shared" si="1"/>
        <v>7.13</v>
      </c>
      <c r="F15" s="4"/>
      <c r="G15" s="5"/>
      <c r="H15" s="4"/>
      <c r="I15" s="3"/>
    </row>
    <row r="16" spans="1:28" ht="78" customHeight="1">
      <c r="A16" s="2">
        <v>7.14</v>
      </c>
      <c r="B16" s="3" t="s">
        <v>831</v>
      </c>
      <c r="C16" s="2" t="s">
        <v>14</v>
      </c>
      <c r="D16" s="2">
        <f t="shared" si="0"/>
        <v>7.14</v>
      </c>
      <c r="E16" s="2">
        <f t="shared" si="1"/>
        <v>7.14</v>
      </c>
      <c r="F16" s="4"/>
      <c r="G16" s="5"/>
      <c r="H16" s="4"/>
      <c r="I16" s="3"/>
    </row>
    <row r="17" spans="1:9" ht="78" customHeight="1">
      <c r="A17" s="2">
        <v>7.15</v>
      </c>
      <c r="B17" s="3" t="s">
        <v>832</v>
      </c>
      <c r="C17" s="2" t="s">
        <v>14</v>
      </c>
      <c r="D17" s="2">
        <f t="shared" si="0"/>
        <v>7.15</v>
      </c>
      <c r="E17" s="2">
        <f t="shared" si="1"/>
        <v>7.15</v>
      </c>
      <c r="F17" s="4"/>
      <c r="G17" s="5"/>
      <c r="H17" s="4"/>
      <c r="I17" s="3"/>
    </row>
    <row r="18" spans="1:9" ht="78" customHeight="1">
      <c r="A18" s="2">
        <v>7.16</v>
      </c>
      <c r="B18" s="3" t="s">
        <v>833</v>
      </c>
      <c r="C18" s="2" t="s">
        <v>14</v>
      </c>
      <c r="D18" s="2">
        <f t="shared" si="0"/>
        <v>7.16</v>
      </c>
      <c r="E18" s="2">
        <f t="shared" si="1"/>
        <v>7.16</v>
      </c>
      <c r="F18" s="4"/>
      <c r="G18" s="5"/>
      <c r="H18" s="4"/>
      <c r="I18" s="3"/>
    </row>
    <row r="19" spans="1:9" ht="78" customHeight="1">
      <c r="A19" s="2">
        <v>7.17</v>
      </c>
      <c r="B19" s="3" t="s">
        <v>834</v>
      </c>
      <c r="C19" s="2" t="s">
        <v>14</v>
      </c>
      <c r="D19" s="2">
        <f t="shared" si="0"/>
        <v>7.17</v>
      </c>
      <c r="E19" s="2">
        <f t="shared" si="1"/>
        <v>7.17</v>
      </c>
      <c r="F19" s="4"/>
      <c r="G19" s="5"/>
      <c r="H19" s="4"/>
      <c r="I19" s="3"/>
    </row>
    <row r="20" spans="1:9" ht="78" customHeight="1">
      <c r="A20" s="2">
        <v>7.18</v>
      </c>
      <c r="B20" s="3" t="s">
        <v>835</v>
      </c>
      <c r="C20" s="2" t="s">
        <v>14</v>
      </c>
      <c r="D20" s="2">
        <f t="shared" si="0"/>
        <v>7.18</v>
      </c>
      <c r="E20" s="2">
        <f t="shared" si="1"/>
        <v>7.18</v>
      </c>
      <c r="F20" s="4"/>
      <c r="G20" s="5"/>
      <c r="H20" s="4"/>
      <c r="I20" s="3"/>
    </row>
    <row r="21" spans="1:9" ht="78" customHeight="1">
      <c r="A21" s="2">
        <v>7.19</v>
      </c>
      <c r="B21" s="3" t="s">
        <v>836</v>
      </c>
      <c r="C21" s="2" t="s">
        <v>9</v>
      </c>
      <c r="D21" s="2">
        <f t="shared" si="0"/>
        <v>7.19</v>
      </c>
      <c r="E21" s="2">
        <f t="shared" si="1"/>
        <v>7.19</v>
      </c>
      <c r="F21" s="2" t="s">
        <v>837</v>
      </c>
      <c r="G21" s="3" t="s">
        <v>838</v>
      </c>
      <c r="H21" s="2" t="str">
        <f>_xlfn.CONCAT("tab ",F21)</f>
        <v>tab pkrecognition</v>
      </c>
      <c r="I21" s="3" t="s">
        <v>839</v>
      </c>
    </row>
    <row r="22" spans="1:9" ht="78" customHeight="1">
      <c r="A22" s="30">
        <v>7.2</v>
      </c>
      <c r="B22" s="3" t="s">
        <v>840</v>
      </c>
      <c r="C22" s="2" t="s">
        <v>9</v>
      </c>
      <c r="D22" s="30">
        <f t="shared" si="0"/>
        <v>7.2</v>
      </c>
      <c r="E22" s="30">
        <f t="shared" si="1"/>
        <v>7.2</v>
      </c>
      <c r="F22" s="2" t="s">
        <v>837</v>
      </c>
      <c r="G22" s="3" t="s">
        <v>838</v>
      </c>
      <c r="H22" s="2" t="str">
        <f>_xlfn.CONCAT("tab ",F22)</f>
        <v>tab pkrecognition</v>
      </c>
      <c r="I22" s="3" t="s">
        <v>841</v>
      </c>
    </row>
    <row r="23" spans="1:9" ht="78" customHeight="1">
      <c r="A23" s="2">
        <v>7.21</v>
      </c>
      <c r="B23" s="3" t="s">
        <v>842</v>
      </c>
      <c r="C23" s="2" t="s">
        <v>9</v>
      </c>
      <c r="D23" s="2">
        <f t="shared" si="0"/>
        <v>7.21</v>
      </c>
      <c r="E23" s="2">
        <f t="shared" si="1"/>
        <v>7.21</v>
      </c>
      <c r="F23" s="2" t="s">
        <v>837</v>
      </c>
      <c r="G23" s="3" t="s">
        <v>838</v>
      </c>
      <c r="H23" s="2" t="str">
        <f>_xlfn.CONCAT("tab ",F23)</f>
        <v>tab pkrecognition</v>
      </c>
      <c r="I23" s="3" t="s">
        <v>843</v>
      </c>
    </row>
    <row r="24" spans="1:9" ht="78" customHeight="1">
      <c r="A24" s="2">
        <v>7.22</v>
      </c>
      <c r="B24" s="3" t="s">
        <v>844</v>
      </c>
      <c r="C24" s="2" t="s">
        <v>9</v>
      </c>
      <c r="D24" s="2">
        <f t="shared" si="0"/>
        <v>7.22</v>
      </c>
      <c r="E24" s="2">
        <f t="shared" si="1"/>
        <v>7.22</v>
      </c>
      <c r="F24" s="2" t="s">
        <v>837</v>
      </c>
      <c r="G24" s="3" t="s">
        <v>838</v>
      </c>
      <c r="H24" s="2" t="s">
        <v>845</v>
      </c>
      <c r="I24" s="3" t="s">
        <v>846</v>
      </c>
    </row>
    <row r="25" spans="1:9" ht="78" customHeight="1">
      <c r="A25" s="2">
        <v>7.23</v>
      </c>
      <c r="B25" s="3" t="s">
        <v>847</v>
      </c>
      <c r="C25" s="2" t="s">
        <v>16</v>
      </c>
      <c r="D25" s="4" t="str">
        <f t="shared" si="0"/>
        <v/>
      </c>
      <c r="E25" s="4" t="str">
        <f t="shared" si="1"/>
        <v/>
      </c>
      <c r="F25" s="2" t="s">
        <v>848</v>
      </c>
      <c r="G25" s="3" t="s">
        <v>849</v>
      </c>
      <c r="H25" s="2" t="s">
        <v>850</v>
      </c>
      <c r="I25" s="3" t="s">
        <v>851</v>
      </c>
    </row>
    <row r="26" spans="1:9" ht="78" customHeight="1">
      <c r="A26" s="2">
        <v>7.24</v>
      </c>
      <c r="B26" s="3" t="s">
        <v>852</v>
      </c>
      <c r="C26" s="2" t="s">
        <v>14</v>
      </c>
      <c r="D26" s="2">
        <f t="shared" si="0"/>
        <v>7.24</v>
      </c>
      <c r="E26" s="2">
        <f t="shared" si="1"/>
        <v>7.24</v>
      </c>
      <c r="F26" s="4"/>
      <c r="G26" s="5"/>
      <c r="H26" s="4"/>
      <c r="I26" s="3"/>
    </row>
    <row r="27" spans="1:9" ht="78" customHeight="1">
      <c r="A27" s="2">
        <v>7.25</v>
      </c>
      <c r="B27" s="2" t="s">
        <v>853</v>
      </c>
      <c r="C27" s="2" t="s">
        <v>16</v>
      </c>
      <c r="F27" s="2" t="s">
        <v>854</v>
      </c>
      <c r="G27" s="2" t="s">
        <v>855</v>
      </c>
    </row>
    <row r="28" spans="1:9" ht="78" customHeight="1">
      <c r="A28" s="2">
        <v>7.26</v>
      </c>
      <c r="B28" s="3" t="s">
        <v>856</v>
      </c>
      <c r="C28" s="2" t="s">
        <v>16</v>
      </c>
      <c r="F28" s="2" t="s">
        <v>857</v>
      </c>
      <c r="G28" s="3" t="s">
        <v>858</v>
      </c>
      <c r="H28" s="52" t="s">
        <v>1201</v>
      </c>
      <c r="I28" s="3"/>
    </row>
    <row r="29" spans="1:9" ht="78" customHeight="1">
      <c r="A29" s="2">
        <v>7.27</v>
      </c>
      <c r="B29" s="3" t="s">
        <v>222</v>
      </c>
      <c r="C29" s="2" t="s">
        <v>16</v>
      </c>
      <c r="D29" s="4" t="str">
        <f>IF(OR(C29="Both", C29="FFF"), A29, "")</f>
        <v/>
      </c>
      <c r="E29" s="4" t="str">
        <f>IF(OR(C29="Both", C29="FFF"), A29, "")</f>
        <v/>
      </c>
      <c r="F29" s="2" t="s">
        <v>533</v>
      </c>
      <c r="G29" s="3" t="s">
        <v>800</v>
      </c>
      <c r="H29" s="2" t="str">
        <f>_xlfn.CONCAT("tab ",F29)</f>
        <v>tab skillspolitics</v>
      </c>
      <c r="I29" s="3" t="s">
        <v>859</v>
      </c>
    </row>
    <row r="30" spans="1:9" ht="78" customHeight="1">
      <c r="B30" s="3"/>
      <c r="G30" s="3"/>
      <c r="I30" s="3"/>
    </row>
    <row r="31" spans="1:9" ht="78" customHeight="1">
      <c r="B31" s="3"/>
      <c r="G31" s="3"/>
      <c r="I31" s="3"/>
    </row>
    <row r="32" spans="1:9" ht="78" customHeight="1">
      <c r="B32" s="3"/>
      <c r="G32" s="3"/>
      <c r="I32" s="3"/>
    </row>
    <row r="33" spans="2:9" ht="78" customHeight="1">
      <c r="B33" s="3"/>
      <c r="G33" s="3"/>
      <c r="I33" s="3"/>
    </row>
    <row r="34" spans="2:9" ht="78" customHeight="1">
      <c r="B34" s="3"/>
      <c r="G34" s="3"/>
      <c r="I34" s="3"/>
    </row>
    <row r="35" spans="2:9" ht="78" customHeight="1">
      <c r="B35" s="3"/>
      <c r="G35" s="3"/>
      <c r="I35" s="3"/>
    </row>
    <row r="36" spans="2:9" ht="78" customHeight="1">
      <c r="B36" s="3"/>
      <c r="G36" s="3"/>
      <c r="I36" s="3"/>
    </row>
    <row r="37" spans="2:9" ht="78" customHeight="1">
      <c r="B37" s="3"/>
      <c r="G37" s="3"/>
      <c r="I37" s="3"/>
    </row>
    <row r="38" spans="2:9" ht="78" customHeight="1">
      <c r="B38" s="3"/>
      <c r="G38" s="3"/>
      <c r="I38" s="3"/>
    </row>
    <row r="39" spans="2:9" ht="78" customHeight="1">
      <c r="B39" s="3"/>
      <c r="G39" s="3"/>
      <c r="I39" s="3"/>
    </row>
    <row r="40" spans="2:9" ht="78" customHeight="1">
      <c r="B40" s="3"/>
      <c r="G40" s="3"/>
      <c r="I40" s="3"/>
    </row>
    <row r="41" spans="2:9" ht="78" customHeight="1">
      <c r="B41" s="3"/>
      <c r="G41" s="3"/>
      <c r="I41" s="3"/>
    </row>
    <row r="42" spans="2:9" ht="78" customHeight="1">
      <c r="B42" s="3"/>
      <c r="G42" s="3"/>
      <c r="I42" s="3"/>
    </row>
    <row r="43" spans="2:9" ht="78" customHeight="1">
      <c r="B43" s="3"/>
      <c r="G43" s="3"/>
      <c r="I43" s="3"/>
    </row>
    <row r="44" spans="2:9" ht="78" customHeight="1">
      <c r="B44" s="3"/>
      <c r="G44" s="3"/>
      <c r="I44" s="3"/>
    </row>
    <row r="45" spans="2:9" ht="78" customHeight="1">
      <c r="B45" s="3"/>
      <c r="G45" s="3"/>
      <c r="I45" s="3"/>
    </row>
    <row r="46" spans="2:9" ht="78" customHeight="1">
      <c r="B46" s="3"/>
      <c r="G46" s="3"/>
      <c r="I46" s="3"/>
    </row>
    <row r="47" spans="2:9" ht="78" customHeight="1">
      <c r="B47" s="3"/>
      <c r="G47" s="3"/>
      <c r="I47" s="3"/>
    </row>
    <row r="48" spans="2:9" ht="78" customHeight="1">
      <c r="B48" s="3"/>
      <c r="G48" s="3"/>
      <c r="I48" s="3"/>
    </row>
    <row r="49" spans="2:9" ht="78" customHeight="1">
      <c r="B49" s="3"/>
      <c r="G49" s="3"/>
      <c r="I49" s="3"/>
    </row>
    <row r="50" spans="2:9" ht="78" customHeight="1">
      <c r="B50" s="3"/>
      <c r="G50" s="3"/>
      <c r="I50" s="3"/>
    </row>
    <row r="51" spans="2:9" ht="78" customHeight="1">
      <c r="B51" s="3"/>
      <c r="G51" s="3"/>
      <c r="I51" s="3"/>
    </row>
    <row r="52" spans="2:9" ht="78" customHeight="1">
      <c r="B52" s="3"/>
      <c r="G52" s="3"/>
      <c r="I52" s="3"/>
    </row>
    <row r="53" spans="2:9" ht="78" customHeight="1">
      <c r="B53" s="3"/>
      <c r="G53" s="3"/>
      <c r="I53" s="3"/>
    </row>
    <row r="54" spans="2:9" ht="78" customHeight="1">
      <c r="B54" s="3"/>
      <c r="G54" s="3"/>
      <c r="I54" s="3"/>
    </row>
    <row r="55" spans="2:9" ht="78" customHeight="1">
      <c r="B55" s="3"/>
      <c r="G55" s="3"/>
      <c r="I55" s="3"/>
    </row>
    <row r="56" spans="2:9" ht="78" customHeight="1">
      <c r="B56" s="3"/>
      <c r="G56" s="3"/>
      <c r="I56" s="3"/>
    </row>
    <row r="57" spans="2:9" ht="78" customHeight="1">
      <c r="B57" s="3"/>
      <c r="G57" s="3"/>
      <c r="I57" s="3"/>
    </row>
    <row r="58" spans="2:9" ht="78" customHeight="1">
      <c r="B58" s="3"/>
      <c r="G58" s="3"/>
      <c r="I58" s="3"/>
    </row>
    <row r="59" spans="2:9" ht="78" customHeight="1">
      <c r="B59" s="3"/>
      <c r="G59" s="3"/>
      <c r="I59" s="3"/>
    </row>
    <row r="60" spans="2:9" ht="78" customHeight="1">
      <c r="B60" s="3"/>
      <c r="G60" s="3"/>
      <c r="I60" s="3"/>
    </row>
    <row r="61" spans="2:9" ht="78" customHeight="1">
      <c r="B61" s="3"/>
      <c r="G61" s="3"/>
      <c r="I61" s="3"/>
    </row>
    <row r="62" spans="2:9" ht="78" customHeight="1">
      <c r="B62" s="3"/>
      <c r="G62" s="3"/>
      <c r="I62" s="3"/>
    </row>
    <row r="63" spans="2:9" ht="78" customHeight="1">
      <c r="B63" s="3"/>
      <c r="G63" s="3"/>
      <c r="I63" s="3"/>
    </row>
    <row r="64" spans="2:9" ht="78" customHeight="1">
      <c r="B64" s="3"/>
      <c r="G64" s="3"/>
      <c r="I64" s="3"/>
    </row>
    <row r="65" spans="2:9" ht="78" customHeight="1">
      <c r="B65" s="3"/>
      <c r="G65" s="3"/>
      <c r="I65" s="3"/>
    </row>
    <row r="66" spans="2:9" ht="78" customHeight="1">
      <c r="B66" s="3"/>
      <c r="G66" s="3"/>
      <c r="I66" s="3"/>
    </row>
    <row r="67" spans="2:9" ht="78" customHeight="1">
      <c r="B67" s="3"/>
      <c r="G67" s="3"/>
      <c r="I67" s="3"/>
    </row>
    <row r="68" spans="2:9" ht="78" customHeight="1">
      <c r="B68" s="3"/>
      <c r="G68" s="3"/>
      <c r="I68" s="3"/>
    </row>
    <row r="69" spans="2:9" ht="78" customHeight="1">
      <c r="B69" s="3"/>
      <c r="G69" s="3"/>
      <c r="I69" s="3"/>
    </row>
    <row r="70" spans="2:9" ht="78" customHeight="1">
      <c r="B70" s="3"/>
      <c r="G70" s="3"/>
      <c r="I70" s="3"/>
    </row>
    <row r="71" spans="2:9" ht="78" customHeight="1">
      <c r="B71" s="3"/>
      <c r="G71" s="3"/>
      <c r="I71" s="3"/>
    </row>
    <row r="72" spans="2:9" ht="78" customHeight="1">
      <c r="B72" s="3"/>
      <c r="G72" s="3"/>
      <c r="I72" s="3"/>
    </row>
    <row r="73" spans="2:9" ht="78" customHeight="1">
      <c r="B73" s="3"/>
      <c r="G73" s="3"/>
      <c r="I73" s="3"/>
    </row>
    <row r="74" spans="2:9" ht="78" customHeight="1">
      <c r="B74" s="3"/>
      <c r="G74" s="3"/>
      <c r="I74" s="3"/>
    </row>
    <row r="75" spans="2:9" ht="78" customHeight="1">
      <c r="B75" s="3"/>
      <c r="G75" s="3"/>
      <c r="I75" s="3"/>
    </row>
    <row r="76" spans="2:9" ht="78" customHeight="1">
      <c r="B76" s="3"/>
      <c r="G76" s="3"/>
      <c r="I76" s="3"/>
    </row>
    <row r="77" spans="2:9" ht="78" customHeight="1">
      <c r="B77" s="3"/>
      <c r="G77" s="3"/>
      <c r="I77" s="3"/>
    </row>
    <row r="78" spans="2:9" ht="78" customHeight="1">
      <c r="B78" s="3"/>
      <c r="G78" s="3"/>
      <c r="I78" s="3"/>
    </row>
    <row r="79" spans="2:9" ht="78" customHeight="1">
      <c r="B79" s="3"/>
      <c r="G79" s="3"/>
      <c r="I79" s="3"/>
    </row>
    <row r="80" spans="2:9" ht="78" customHeight="1">
      <c r="B80" s="3"/>
      <c r="G80" s="3"/>
      <c r="I80" s="3"/>
    </row>
    <row r="81" spans="2:9" ht="78" customHeight="1">
      <c r="B81" s="3"/>
      <c r="G81" s="3"/>
      <c r="I81" s="3"/>
    </row>
    <row r="82" spans="2:9" ht="78" customHeight="1">
      <c r="B82" s="3"/>
      <c r="G82" s="3"/>
      <c r="I82" s="3"/>
    </row>
    <row r="83" spans="2:9" ht="78" customHeight="1">
      <c r="B83" s="3"/>
      <c r="G83" s="3"/>
      <c r="I83" s="3"/>
    </row>
    <row r="84" spans="2:9" ht="78" customHeight="1">
      <c r="B84" s="3"/>
      <c r="G84" s="3"/>
      <c r="I84" s="3"/>
    </row>
    <row r="85" spans="2:9" ht="78" customHeight="1">
      <c r="B85" s="3"/>
      <c r="G85" s="3"/>
      <c r="I85" s="3"/>
    </row>
    <row r="86" spans="2:9" ht="78" customHeight="1">
      <c r="B86" s="3"/>
      <c r="G86" s="3"/>
      <c r="I86" s="3"/>
    </row>
    <row r="87" spans="2:9" ht="78" customHeight="1">
      <c r="B87" s="3"/>
      <c r="G87" s="3"/>
      <c r="I87" s="3"/>
    </row>
    <row r="88" spans="2:9" ht="78" customHeight="1">
      <c r="B88" s="3"/>
      <c r="G88" s="3"/>
      <c r="I88" s="3"/>
    </row>
    <row r="89" spans="2:9" ht="78" customHeight="1">
      <c r="B89" s="3"/>
      <c r="G89" s="3"/>
      <c r="I89" s="3"/>
    </row>
    <row r="90" spans="2:9" ht="78" customHeight="1">
      <c r="B90" s="3"/>
      <c r="G90" s="3"/>
      <c r="I90" s="3"/>
    </row>
    <row r="91" spans="2:9" ht="78" customHeight="1">
      <c r="B91" s="3"/>
      <c r="G91" s="3"/>
      <c r="I91" s="3"/>
    </row>
    <row r="92" spans="2:9" ht="78" customHeight="1">
      <c r="B92" s="3"/>
      <c r="G92" s="3"/>
      <c r="I92" s="3"/>
    </row>
    <row r="93" spans="2:9" ht="78" customHeight="1">
      <c r="B93" s="3"/>
      <c r="G93" s="3"/>
      <c r="I93" s="3"/>
    </row>
    <row r="94" spans="2:9" ht="78" customHeight="1">
      <c r="B94" s="3"/>
      <c r="G94" s="3"/>
      <c r="I94" s="3"/>
    </row>
    <row r="95" spans="2:9" ht="78" customHeight="1">
      <c r="B95" s="3"/>
      <c r="G95" s="3"/>
      <c r="I95" s="3"/>
    </row>
    <row r="96" spans="2:9" ht="78" customHeight="1">
      <c r="B96" s="3"/>
      <c r="G96" s="3"/>
      <c r="I96" s="3"/>
    </row>
    <row r="97" spans="2:9" ht="78" customHeight="1">
      <c r="B97" s="3"/>
      <c r="G97" s="3"/>
      <c r="I97" s="3"/>
    </row>
    <row r="98" spans="2:9" ht="78" customHeight="1">
      <c r="B98" s="3"/>
      <c r="G98" s="3"/>
      <c r="I98" s="3"/>
    </row>
    <row r="99" spans="2:9" ht="78" customHeight="1">
      <c r="B99" s="3"/>
      <c r="G99" s="3"/>
      <c r="I99" s="3"/>
    </row>
    <row r="100" spans="2:9" ht="78" customHeight="1">
      <c r="B100" s="3"/>
      <c r="G100" s="3"/>
      <c r="I100" s="3"/>
    </row>
    <row r="101" spans="2:9" ht="78" customHeight="1">
      <c r="B101" s="3"/>
      <c r="G101" s="3"/>
      <c r="I101" s="3"/>
    </row>
    <row r="102" spans="2:9" ht="78" customHeight="1">
      <c r="B102" s="3"/>
      <c r="G102" s="3"/>
      <c r="I102" s="3"/>
    </row>
    <row r="103" spans="2:9" ht="78" customHeight="1">
      <c r="B103" s="3"/>
      <c r="G103" s="3"/>
      <c r="I103" s="3"/>
    </row>
    <row r="104" spans="2:9" ht="78" customHeight="1">
      <c r="B104" s="3"/>
      <c r="G104" s="3"/>
      <c r="I104" s="3"/>
    </row>
    <row r="105" spans="2:9" ht="78" customHeight="1">
      <c r="B105" s="3"/>
      <c r="G105" s="3"/>
      <c r="I105" s="3"/>
    </row>
    <row r="106" spans="2:9" ht="78" customHeight="1">
      <c r="B106" s="3"/>
      <c r="G106" s="3"/>
      <c r="I106" s="3"/>
    </row>
    <row r="107" spans="2:9" ht="78" customHeight="1">
      <c r="B107" s="3"/>
      <c r="G107" s="3"/>
      <c r="I107" s="3"/>
    </row>
    <row r="108" spans="2:9" ht="78" customHeight="1">
      <c r="B108" s="3"/>
      <c r="G108" s="3"/>
      <c r="I108" s="3"/>
    </row>
    <row r="109" spans="2:9" ht="78" customHeight="1">
      <c r="B109" s="3"/>
      <c r="G109" s="3"/>
      <c r="I109" s="3"/>
    </row>
    <row r="110" spans="2:9" ht="78" customHeight="1">
      <c r="B110" s="3"/>
      <c r="G110" s="3"/>
      <c r="I110" s="3"/>
    </row>
    <row r="111" spans="2:9" ht="78" customHeight="1">
      <c r="B111" s="3"/>
      <c r="G111" s="3"/>
      <c r="I111" s="3"/>
    </row>
    <row r="112" spans="2:9" ht="78" customHeight="1">
      <c r="B112" s="3"/>
      <c r="G112" s="3"/>
      <c r="I112" s="3"/>
    </row>
    <row r="113" spans="2:9" ht="78" customHeight="1">
      <c r="B113" s="3"/>
      <c r="G113" s="3"/>
      <c r="I113" s="3"/>
    </row>
    <row r="114" spans="2:9" ht="78" customHeight="1">
      <c r="B114" s="3"/>
      <c r="G114" s="3"/>
      <c r="I114" s="3"/>
    </row>
    <row r="115" spans="2:9" ht="78" customHeight="1">
      <c r="B115" s="3"/>
      <c r="G115" s="3"/>
      <c r="I115" s="3"/>
    </row>
    <row r="116" spans="2:9" ht="78" customHeight="1">
      <c r="B116" s="3"/>
      <c r="G116" s="3"/>
      <c r="I116" s="3"/>
    </row>
    <row r="117" spans="2:9" ht="78" customHeight="1">
      <c r="B117" s="3"/>
      <c r="G117" s="3"/>
      <c r="I117" s="3"/>
    </row>
    <row r="118" spans="2:9" ht="78" customHeight="1">
      <c r="B118" s="3"/>
      <c r="G118" s="3"/>
      <c r="I118" s="3"/>
    </row>
    <row r="119" spans="2:9" ht="78" customHeight="1">
      <c r="B119" s="3"/>
      <c r="G119" s="3"/>
      <c r="I119" s="3"/>
    </row>
    <row r="120" spans="2:9" ht="78" customHeight="1">
      <c r="B120" s="3"/>
      <c r="G120" s="3"/>
      <c r="I120" s="3"/>
    </row>
    <row r="121" spans="2:9" ht="78" customHeight="1">
      <c r="B121" s="3"/>
      <c r="G121" s="3"/>
      <c r="I121" s="3"/>
    </row>
    <row r="122" spans="2:9" ht="78" customHeight="1">
      <c r="B122" s="3"/>
      <c r="G122" s="3"/>
      <c r="I122" s="3"/>
    </row>
    <row r="123" spans="2:9" ht="78" customHeight="1">
      <c r="B123" s="3"/>
      <c r="G123" s="3"/>
      <c r="I123" s="3"/>
    </row>
    <row r="124" spans="2:9" ht="78" customHeight="1">
      <c r="B124" s="3"/>
      <c r="G124" s="3"/>
      <c r="I124" s="3"/>
    </row>
    <row r="125" spans="2:9" ht="78" customHeight="1">
      <c r="B125" s="3"/>
      <c r="G125" s="3"/>
      <c r="I125" s="3"/>
    </row>
    <row r="126" spans="2:9" ht="78" customHeight="1">
      <c r="B126" s="3"/>
      <c r="G126" s="3"/>
      <c r="I126" s="3"/>
    </row>
    <row r="127" spans="2:9" ht="78" customHeight="1">
      <c r="B127" s="3"/>
      <c r="G127" s="3"/>
      <c r="I127" s="3"/>
    </row>
    <row r="128" spans="2:9" ht="78" customHeight="1">
      <c r="B128" s="3"/>
      <c r="G128" s="3"/>
      <c r="I128" s="3"/>
    </row>
    <row r="129" spans="2:9" ht="78" customHeight="1">
      <c r="B129" s="3"/>
      <c r="G129" s="3"/>
      <c r="I129" s="3"/>
    </row>
    <row r="130" spans="2:9" ht="78" customHeight="1">
      <c r="B130" s="3"/>
      <c r="G130" s="3"/>
      <c r="I130" s="3"/>
    </row>
    <row r="131" spans="2:9" ht="78" customHeight="1">
      <c r="B131" s="3"/>
      <c r="G131" s="3"/>
      <c r="I131" s="3"/>
    </row>
    <row r="132" spans="2:9" ht="78" customHeight="1">
      <c r="B132" s="3"/>
      <c r="G132" s="3"/>
      <c r="I132" s="3"/>
    </row>
    <row r="133" spans="2:9" ht="78" customHeight="1">
      <c r="B133" s="3"/>
      <c r="G133" s="3"/>
      <c r="I133" s="3"/>
    </row>
    <row r="134" spans="2:9" ht="78" customHeight="1">
      <c r="B134" s="3"/>
      <c r="G134" s="3"/>
      <c r="I134" s="3"/>
    </row>
    <row r="135" spans="2:9" ht="78" customHeight="1">
      <c r="B135" s="3"/>
      <c r="G135" s="3"/>
      <c r="I135" s="3"/>
    </row>
    <row r="136" spans="2:9" ht="78" customHeight="1">
      <c r="B136" s="3"/>
      <c r="G136" s="3"/>
      <c r="I136" s="3"/>
    </row>
    <row r="137" spans="2:9" ht="78" customHeight="1">
      <c r="B137" s="3"/>
      <c r="G137" s="3"/>
      <c r="I137" s="3"/>
    </row>
    <row r="138" spans="2:9" ht="78" customHeight="1">
      <c r="B138" s="3"/>
      <c r="G138" s="3"/>
      <c r="I138" s="3"/>
    </row>
    <row r="139" spans="2:9" ht="78" customHeight="1">
      <c r="B139" s="3"/>
      <c r="G139" s="3"/>
      <c r="I139" s="3"/>
    </row>
    <row r="140" spans="2:9" ht="78" customHeight="1">
      <c r="B140" s="3"/>
      <c r="G140" s="3"/>
      <c r="I140" s="3"/>
    </row>
    <row r="141" spans="2:9" ht="78" customHeight="1">
      <c r="B141" s="3"/>
      <c r="G141" s="3"/>
      <c r="I141" s="3"/>
    </row>
    <row r="142" spans="2:9" ht="78" customHeight="1">
      <c r="B142" s="3"/>
      <c r="G142" s="3"/>
      <c r="I142" s="3"/>
    </row>
    <row r="143" spans="2:9" ht="78" customHeight="1">
      <c r="B143" s="3"/>
      <c r="G143" s="3"/>
      <c r="I143" s="3"/>
    </row>
    <row r="144" spans="2:9" ht="78" customHeight="1">
      <c r="B144" s="3"/>
      <c r="G144" s="3"/>
      <c r="I144" s="3"/>
    </row>
    <row r="145" spans="2:9" ht="78" customHeight="1">
      <c r="B145" s="3"/>
      <c r="G145" s="3"/>
      <c r="I145" s="3"/>
    </row>
    <row r="146" spans="2:9" ht="78" customHeight="1">
      <c r="B146" s="3"/>
      <c r="G146" s="3"/>
      <c r="I146" s="3"/>
    </row>
    <row r="147" spans="2:9" ht="78" customHeight="1">
      <c r="B147" s="3"/>
      <c r="G147" s="3"/>
      <c r="I147" s="3"/>
    </row>
    <row r="148" spans="2:9" ht="78" customHeight="1">
      <c r="B148" s="3"/>
      <c r="G148" s="3"/>
      <c r="I148" s="3"/>
    </row>
    <row r="149" spans="2:9" ht="78" customHeight="1">
      <c r="B149" s="3"/>
      <c r="G149" s="3"/>
      <c r="I149" s="3"/>
    </row>
    <row r="150" spans="2:9" ht="78" customHeight="1">
      <c r="B150" s="3"/>
      <c r="G150" s="3"/>
      <c r="I150" s="3"/>
    </row>
    <row r="151" spans="2:9" ht="78" customHeight="1">
      <c r="B151" s="3"/>
      <c r="G151" s="3"/>
      <c r="I151" s="3"/>
    </row>
    <row r="152" spans="2:9" ht="78" customHeight="1">
      <c r="B152" s="3"/>
      <c r="G152" s="3"/>
      <c r="I152" s="3"/>
    </row>
    <row r="153" spans="2:9" ht="78" customHeight="1">
      <c r="B153" s="3"/>
      <c r="G153" s="3"/>
      <c r="I153" s="3"/>
    </row>
    <row r="154" spans="2:9" ht="78" customHeight="1">
      <c r="B154" s="3"/>
      <c r="G154" s="3"/>
      <c r="I154" s="3"/>
    </row>
    <row r="155" spans="2:9" ht="78" customHeight="1">
      <c r="B155" s="3"/>
      <c r="G155" s="3"/>
      <c r="I155" s="3"/>
    </row>
    <row r="156" spans="2:9" ht="78" customHeight="1">
      <c r="B156" s="3"/>
      <c r="G156" s="3"/>
      <c r="I156" s="3"/>
    </row>
    <row r="157" spans="2:9" ht="78" customHeight="1">
      <c r="B157" s="3"/>
      <c r="G157" s="3"/>
      <c r="I157" s="3"/>
    </row>
    <row r="158" spans="2:9" ht="78" customHeight="1">
      <c r="B158" s="3"/>
      <c r="G158" s="3"/>
      <c r="I158" s="3"/>
    </row>
    <row r="159" spans="2:9" ht="78" customHeight="1">
      <c r="B159" s="3"/>
      <c r="G159" s="3"/>
      <c r="I159" s="3"/>
    </row>
    <row r="160" spans="2:9" ht="78" customHeight="1">
      <c r="B160" s="3"/>
      <c r="G160" s="3"/>
      <c r="I160" s="3"/>
    </row>
    <row r="161" spans="2:9" ht="78" customHeight="1">
      <c r="B161" s="3"/>
      <c r="G161" s="3"/>
      <c r="I161" s="3"/>
    </row>
    <row r="162" spans="2:9" ht="78" customHeight="1">
      <c r="B162" s="3"/>
      <c r="G162" s="3"/>
      <c r="I162" s="3"/>
    </row>
    <row r="163" spans="2:9" ht="78" customHeight="1">
      <c r="B163" s="3"/>
      <c r="G163" s="3"/>
      <c r="I163" s="3"/>
    </row>
    <row r="164" spans="2:9" ht="78" customHeight="1">
      <c r="B164" s="3"/>
      <c r="G164" s="3"/>
      <c r="I164" s="3"/>
    </row>
    <row r="165" spans="2:9" ht="78" customHeight="1">
      <c r="B165" s="3"/>
      <c r="G165" s="3"/>
      <c r="I165" s="3"/>
    </row>
    <row r="166" spans="2:9" ht="78" customHeight="1">
      <c r="B166" s="3"/>
      <c r="G166" s="3"/>
      <c r="I166" s="3"/>
    </row>
    <row r="167" spans="2:9" ht="78" customHeight="1">
      <c r="B167" s="3"/>
      <c r="G167" s="3"/>
      <c r="I167" s="3"/>
    </row>
    <row r="168" spans="2:9" ht="78" customHeight="1">
      <c r="B168" s="3"/>
      <c r="G168" s="3"/>
      <c r="I168" s="3"/>
    </row>
    <row r="169" spans="2:9" ht="78" customHeight="1">
      <c r="B169" s="3"/>
      <c r="G169" s="3"/>
      <c r="I169" s="3"/>
    </row>
    <row r="170" spans="2:9" ht="78" customHeight="1">
      <c r="B170" s="3"/>
      <c r="G170" s="3"/>
      <c r="I170" s="3"/>
    </row>
    <row r="171" spans="2:9" ht="78" customHeight="1">
      <c r="B171" s="3"/>
      <c r="G171" s="3"/>
      <c r="I171" s="3"/>
    </row>
    <row r="172" spans="2:9" ht="78" customHeight="1">
      <c r="B172" s="3"/>
      <c r="G172" s="3"/>
      <c r="I172" s="3"/>
    </row>
    <row r="173" spans="2:9" ht="78" customHeight="1">
      <c r="B173" s="3"/>
      <c r="G173" s="3"/>
      <c r="I173" s="3"/>
    </row>
    <row r="174" spans="2:9" ht="78" customHeight="1">
      <c r="B174" s="3"/>
      <c r="G174" s="3"/>
      <c r="I174" s="3"/>
    </row>
    <row r="175" spans="2:9" ht="78" customHeight="1">
      <c r="B175" s="3"/>
      <c r="G175" s="3"/>
      <c r="I175" s="3"/>
    </row>
    <row r="176" spans="2:9" ht="78" customHeight="1">
      <c r="B176" s="3"/>
      <c r="G176" s="3"/>
      <c r="I176" s="3"/>
    </row>
    <row r="177" spans="2:9" ht="78" customHeight="1">
      <c r="B177" s="3"/>
      <c r="G177" s="3"/>
      <c r="I177" s="3"/>
    </row>
    <row r="178" spans="2:9" ht="78" customHeight="1">
      <c r="B178" s="3"/>
      <c r="G178" s="3"/>
      <c r="I178" s="3"/>
    </row>
    <row r="179" spans="2:9" ht="78" customHeight="1">
      <c r="B179" s="3"/>
      <c r="G179" s="3"/>
      <c r="I179" s="3"/>
    </row>
    <row r="180" spans="2:9" ht="78" customHeight="1">
      <c r="B180" s="3"/>
      <c r="G180" s="3"/>
      <c r="I180" s="3"/>
    </row>
    <row r="181" spans="2:9" ht="78" customHeight="1">
      <c r="B181" s="3"/>
      <c r="G181" s="3"/>
      <c r="I181" s="3"/>
    </row>
    <row r="182" spans="2:9" ht="78" customHeight="1">
      <c r="B182" s="3"/>
      <c r="G182" s="3"/>
      <c r="I182" s="3"/>
    </row>
    <row r="183" spans="2:9" ht="78" customHeight="1">
      <c r="B183" s="3"/>
      <c r="G183" s="3"/>
      <c r="I183" s="3"/>
    </row>
    <row r="184" spans="2:9" ht="78" customHeight="1">
      <c r="B184" s="3"/>
      <c r="G184" s="3"/>
      <c r="I184" s="3"/>
    </row>
    <row r="185" spans="2:9" ht="78" customHeight="1">
      <c r="B185" s="3"/>
      <c r="G185" s="3"/>
      <c r="I185" s="3"/>
    </row>
    <row r="186" spans="2:9" ht="78" customHeight="1">
      <c r="B186" s="3"/>
      <c r="G186" s="3"/>
      <c r="I186" s="3"/>
    </row>
    <row r="187" spans="2:9" ht="78" customHeight="1">
      <c r="B187" s="3"/>
      <c r="G187" s="3"/>
      <c r="I187" s="3"/>
    </row>
    <row r="188" spans="2:9" ht="78" customHeight="1">
      <c r="B188" s="3"/>
      <c r="G188" s="3"/>
      <c r="I188" s="3"/>
    </row>
    <row r="189" spans="2:9" ht="78" customHeight="1">
      <c r="B189" s="3"/>
      <c r="G189" s="3"/>
      <c r="I189" s="3"/>
    </row>
    <row r="190" spans="2:9" ht="78" customHeight="1">
      <c r="B190" s="3"/>
      <c r="G190" s="3"/>
      <c r="I190" s="3"/>
    </row>
    <row r="191" spans="2:9" ht="78" customHeight="1">
      <c r="B191" s="3"/>
      <c r="G191" s="3"/>
      <c r="I191" s="3"/>
    </row>
    <row r="192" spans="2:9" ht="78" customHeight="1">
      <c r="B192" s="3"/>
      <c r="G192" s="3"/>
      <c r="I192" s="3"/>
    </row>
    <row r="193" spans="2:9" ht="78" customHeight="1">
      <c r="B193" s="3"/>
      <c r="G193" s="3"/>
      <c r="I193" s="3"/>
    </row>
    <row r="194" spans="2:9" ht="78" customHeight="1">
      <c r="B194" s="3"/>
      <c r="G194" s="3"/>
      <c r="I194" s="3"/>
    </row>
    <row r="195" spans="2:9" ht="78" customHeight="1">
      <c r="B195" s="3"/>
      <c r="G195" s="3"/>
      <c r="I195" s="3"/>
    </row>
    <row r="196" spans="2:9" ht="78" customHeight="1">
      <c r="B196" s="3"/>
      <c r="G196" s="3"/>
      <c r="I196" s="3"/>
    </row>
    <row r="197" spans="2:9" ht="78" customHeight="1">
      <c r="B197" s="3"/>
      <c r="G197" s="3"/>
      <c r="I197" s="3"/>
    </row>
    <row r="198" spans="2:9" ht="78" customHeight="1">
      <c r="B198" s="3"/>
      <c r="G198" s="3"/>
      <c r="I198" s="3"/>
    </row>
    <row r="199" spans="2:9" ht="78" customHeight="1">
      <c r="B199" s="3"/>
      <c r="G199" s="3"/>
      <c r="I199" s="3"/>
    </row>
    <row r="200" spans="2:9" ht="78" customHeight="1">
      <c r="B200" s="3"/>
      <c r="G200" s="3"/>
      <c r="I200" s="3"/>
    </row>
    <row r="201" spans="2:9" ht="78" customHeight="1">
      <c r="B201" s="3"/>
      <c r="G201" s="3"/>
      <c r="I201" s="3"/>
    </row>
    <row r="202" spans="2:9" ht="78" customHeight="1">
      <c r="B202" s="3"/>
      <c r="G202" s="3"/>
      <c r="I202" s="3"/>
    </row>
    <row r="203" spans="2:9" ht="78" customHeight="1">
      <c r="B203" s="3"/>
      <c r="G203" s="3"/>
      <c r="I203" s="3"/>
    </row>
    <row r="204" spans="2:9" ht="78" customHeight="1">
      <c r="B204" s="3"/>
      <c r="G204" s="3"/>
      <c r="I204" s="3"/>
    </row>
    <row r="205" spans="2:9" ht="78" customHeight="1">
      <c r="B205" s="3"/>
      <c r="G205" s="3"/>
      <c r="I205" s="3"/>
    </row>
    <row r="206" spans="2:9" ht="78" customHeight="1">
      <c r="B206" s="3"/>
      <c r="G206" s="3"/>
      <c r="I206" s="3"/>
    </row>
    <row r="207" spans="2:9" ht="78" customHeight="1">
      <c r="B207" s="3"/>
      <c r="G207" s="3"/>
      <c r="I207" s="3"/>
    </row>
    <row r="208" spans="2:9" ht="78" customHeight="1">
      <c r="B208" s="3"/>
      <c r="G208" s="3"/>
      <c r="I208" s="3"/>
    </row>
    <row r="209" spans="2:9" ht="78" customHeight="1">
      <c r="B209" s="3"/>
      <c r="G209" s="3"/>
      <c r="I209" s="3"/>
    </row>
    <row r="210" spans="2:9" ht="78" customHeight="1">
      <c r="B210" s="3"/>
      <c r="G210" s="3"/>
      <c r="I210" s="3"/>
    </row>
    <row r="211" spans="2:9" ht="78" customHeight="1">
      <c r="B211" s="3"/>
      <c r="G211" s="3"/>
      <c r="I211" s="3"/>
    </row>
    <row r="212" spans="2:9" ht="78" customHeight="1">
      <c r="B212" s="3"/>
      <c r="G212" s="3"/>
      <c r="I212" s="3"/>
    </row>
    <row r="213" spans="2:9" ht="78" customHeight="1">
      <c r="B213" s="3"/>
      <c r="G213" s="3"/>
      <c r="I213" s="3"/>
    </row>
    <row r="214" spans="2:9" ht="78" customHeight="1">
      <c r="B214" s="3"/>
      <c r="G214" s="3"/>
      <c r="I214" s="3"/>
    </row>
    <row r="215" spans="2:9" ht="78" customHeight="1">
      <c r="B215" s="3"/>
      <c r="G215" s="3"/>
      <c r="I215" s="3"/>
    </row>
    <row r="216" spans="2:9" ht="78" customHeight="1">
      <c r="B216" s="3"/>
      <c r="G216" s="3"/>
      <c r="I216" s="3"/>
    </row>
    <row r="217" spans="2:9" ht="78" customHeight="1">
      <c r="B217" s="3"/>
      <c r="G217" s="3"/>
      <c r="I217" s="3"/>
    </row>
    <row r="218" spans="2:9" ht="78" customHeight="1">
      <c r="B218" s="3"/>
      <c r="G218" s="3"/>
      <c r="I218" s="3"/>
    </row>
    <row r="219" spans="2:9" ht="78" customHeight="1">
      <c r="B219" s="3"/>
      <c r="G219" s="3"/>
      <c r="I219" s="3"/>
    </row>
    <row r="220" spans="2:9" ht="78" customHeight="1">
      <c r="B220" s="3"/>
      <c r="G220" s="3"/>
      <c r="I220" s="3"/>
    </row>
    <row r="221" spans="2:9" ht="78" customHeight="1">
      <c r="B221" s="3"/>
      <c r="G221" s="3"/>
      <c r="I221" s="3"/>
    </row>
    <row r="222" spans="2:9" ht="78" customHeight="1">
      <c r="B222" s="3"/>
      <c r="G222" s="3"/>
      <c r="I222" s="3"/>
    </row>
    <row r="223" spans="2:9" ht="78" customHeight="1">
      <c r="B223" s="3"/>
      <c r="G223" s="3"/>
      <c r="I223" s="3"/>
    </row>
    <row r="224" spans="2:9" ht="78" customHeight="1">
      <c r="B224" s="3"/>
      <c r="G224" s="3"/>
      <c r="I224" s="3"/>
    </row>
    <row r="225" spans="2:9" ht="78" customHeight="1">
      <c r="B225" s="3"/>
      <c r="G225" s="3"/>
      <c r="I225" s="3"/>
    </row>
    <row r="226" spans="2:9" ht="78" customHeight="1">
      <c r="B226" s="3"/>
      <c r="G226" s="3"/>
      <c r="I226" s="3"/>
    </row>
    <row r="227" spans="2:9" ht="78" customHeight="1">
      <c r="B227" s="3"/>
      <c r="G227" s="3"/>
      <c r="I227" s="3"/>
    </row>
    <row r="228" spans="2:9" ht="78" customHeight="1">
      <c r="B228" s="3"/>
      <c r="G228" s="3"/>
      <c r="I228" s="3"/>
    </row>
    <row r="229" spans="2:9" ht="78" customHeight="1">
      <c r="B229" s="3"/>
      <c r="G229" s="3"/>
      <c r="I229" s="3"/>
    </row>
    <row r="230" spans="2:9" ht="78" customHeight="1">
      <c r="B230" s="3"/>
      <c r="G230" s="3"/>
      <c r="I230" s="3"/>
    </row>
    <row r="231" spans="2:9" ht="78" customHeight="1">
      <c r="B231" s="3"/>
      <c r="G231" s="3"/>
      <c r="I231" s="3"/>
    </row>
    <row r="232" spans="2:9" ht="78" customHeight="1">
      <c r="B232" s="3"/>
      <c r="G232" s="3"/>
      <c r="I232" s="3"/>
    </row>
    <row r="233" spans="2:9" ht="78" customHeight="1">
      <c r="B233" s="3"/>
      <c r="G233" s="3"/>
      <c r="I233" s="3"/>
    </row>
    <row r="234" spans="2:9" ht="78" customHeight="1">
      <c r="B234" s="3"/>
      <c r="G234" s="3"/>
      <c r="I234" s="3"/>
    </row>
    <row r="235" spans="2:9" ht="78" customHeight="1">
      <c r="B235" s="3"/>
      <c r="G235" s="3"/>
      <c r="I235" s="3"/>
    </row>
    <row r="236" spans="2:9" ht="78" customHeight="1">
      <c r="B236" s="3"/>
      <c r="G236" s="3"/>
      <c r="I236" s="3"/>
    </row>
    <row r="237" spans="2:9" ht="78" customHeight="1">
      <c r="B237" s="3"/>
      <c r="G237" s="3"/>
      <c r="I237" s="3"/>
    </row>
    <row r="238" spans="2:9" ht="78" customHeight="1">
      <c r="B238" s="3"/>
      <c r="G238" s="3"/>
      <c r="I238" s="3"/>
    </row>
    <row r="239" spans="2:9" ht="78" customHeight="1">
      <c r="B239" s="3"/>
      <c r="G239" s="3"/>
      <c r="I239" s="3"/>
    </row>
    <row r="240" spans="2:9" ht="78" customHeight="1">
      <c r="B240" s="3"/>
      <c r="G240" s="3"/>
      <c r="I240" s="3"/>
    </row>
    <row r="241" spans="2:9" ht="78" customHeight="1">
      <c r="B241" s="3"/>
      <c r="G241" s="3"/>
      <c r="I241" s="3"/>
    </row>
    <row r="242" spans="2:9" ht="78" customHeight="1">
      <c r="B242" s="3"/>
      <c r="G242" s="3"/>
      <c r="I242" s="3"/>
    </row>
    <row r="243" spans="2:9" ht="78" customHeight="1">
      <c r="B243" s="3"/>
      <c r="G243" s="3"/>
      <c r="I243" s="3"/>
    </row>
    <row r="244" spans="2:9" ht="78" customHeight="1">
      <c r="B244" s="3"/>
      <c r="G244" s="3"/>
      <c r="I244" s="3"/>
    </row>
    <row r="245" spans="2:9" ht="78" customHeight="1">
      <c r="B245" s="3"/>
      <c r="G245" s="3"/>
      <c r="I245" s="3"/>
    </row>
    <row r="246" spans="2:9" ht="78" customHeight="1">
      <c r="B246" s="3"/>
      <c r="G246" s="3"/>
      <c r="I246" s="3"/>
    </row>
    <row r="247" spans="2:9" ht="78" customHeight="1">
      <c r="B247" s="3"/>
      <c r="G247" s="3"/>
      <c r="I247" s="3"/>
    </row>
    <row r="248" spans="2:9" ht="78" customHeight="1">
      <c r="B248" s="3"/>
      <c r="G248" s="3"/>
      <c r="I248" s="3"/>
    </row>
    <row r="249" spans="2:9" ht="78" customHeight="1">
      <c r="B249" s="3"/>
      <c r="G249" s="3"/>
      <c r="I249" s="3"/>
    </row>
    <row r="250" spans="2:9" ht="78" customHeight="1">
      <c r="B250" s="3"/>
      <c r="G250" s="3"/>
      <c r="I250" s="3"/>
    </row>
    <row r="251" spans="2:9" ht="78" customHeight="1">
      <c r="B251" s="3"/>
      <c r="G251" s="3"/>
      <c r="I251" s="3"/>
    </row>
    <row r="252" spans="2:9" ht="78" customHeight="1">
      <c r="B252" s="3"/>
      <c r="G252" s="3"/>
      <c r="I252" s="3"/>
    </row>
    <row r="253" spans="2:9" ht="78" customHeight="1">
      <c r="B253" s="3"/>
      <c r="G253" s="3"/>
      <c r="I253" s="3"/>
    </row>
    <row r="254" spans="2:9" ht="78" customHeight="1">
      <c r="B254" s="3"/>
      <c r="G254" s="3"/>
      <c r="I254" s="3"/>
    </row>
    <row r="255" spans="2:9" ht="78" customHeight="1">
      <c r="B255" s="3"/>
      <c r="G255" s="3"/>
      <c r="I255" s="3"/>
    </row>
    <row r="256" spans="2:9" ht="78" customHeight="1">
      <c r="B256" s="3"/>
      <c r="G256" s="3"/>
      <c r="I256" s="3"/>
    </row>
    <row r="257" spans="2:9" ht="78" customHeight="1">
      <c r="B257" s="3"/>
      <c r="G257" s="3"/>
      <c r="I257" s="3"/>
    </row>
    <row r="258" spans="2:9" ht="78" customHeight="1">
      <c r="B258" s="3"/>
      <c r="G258" s="3"/>
      <c r="I258" s="3"/>
    </row>
    <row r="259" spans="2:9" ht="78" customHeight="1">
      <c r="B259" s="3"/>
      <c r="G259" s="3"/>
      <c r="I259" s="3"/>
    </row>
    <row r="260" spans="2:9" ht="78" customHeight="1">
      <c r="B260" s="3"/>
      <c r="G260" s="3"/>
      <c r="I260" s="3"/>
    </row>
    <row r="261" spans="2:9" ht="78" customHeight="1">
      <c r="B261" s="3"/>
      <c r="G261" s="3"/>
      <c r="I261" s="3"/>
    </row>
    <row r="262" spans="2:9" ht="78" customHeight="1">
      <c r="B262" s="3"/>
      <c r="G262" s="3"/>
      <c r="I262" s="3"/>
    </row>
    <row r="263" spans="2:9" ht="78" customHeight="1">
      <c r="B263" s="3"/>
      <c r="G263" s="3"/>
      <c r="I263" s="3"/>
    </row>
    <row r="264" spans="2:9" ht="78" customHeight="1">
      <c r="B264" s="3"/>
      <c r="G264" s="3"/>
      <c r="I264" s="3"/>
    </row>
    <row r="265" spans="2:9" ht="78" customHeight="1">
      <c r="B265" s="3"/>
      <c r="G265" s="3"/>
      <c r="I265" s="3"/>
    </row>
    <row r="266" spans="2:9" ht="78" customHeight="1">
      <c r="B266" s="3"/>
      <c r="G266" s="3"/>
      <c r="I266" s="3"/>
    </row>
    <row r="267" spans="2:9" ht="78" customHeight="1">
      <c r="B267" s="3"/>
      <c r="G267" s="3"/>
      <c r="I267" s="3"/>
    </row>
    <row r="268" spans="2:9" ht="78" customHeight="1">
      <c r="B268" s="3"/>
      <c r="G268" s="3"/>
      <c r="I268" s="3"/>
    </row>
    <row r="269" spans="2:9" ht="78" customHeight="1">
      <c r="B269" s="3"/>
      <c r="G269" s="3"/>
      <c r="I269" s="3"/>
    </row>
    <row r="270" spans="2:9" ht="78" customHeight="1">
      <c r="B270" s="3"/>
      <c r="G270" s="3"/>
      <c r="I270" s="3"/>
    </row>
    <row r="271" spans="2:9" ht="78" customHeight="1">
      <c r="B271" s="3"/>
      <c r="G271" s="3"/>
      <c r="I271" s="3"/>
    </row>
    <row r="272" spans="2:9" ht="78" customHeight="1">
      <c r="B272" s="3"/>
      <c r="G272" s="3"/>
      <c r="I272" s="3"/>
    </row>
    <row r="273" spans="2:9" ht="78" customHeight="1">
      <c r="B273" s="3"/>
      <c r="G273" s="3"/>
      <c r="I273" s="3"/>
    </row>
    <row r="274" spans="2:9" ht="78" customHeight="1">
      <c r="B274" s="3"/>
      <c r="G274" s="3"/>
      <c r="I274" s="3"/>
    </row>
    <row r="275" spans="2:9" ht="78" customHeight="1">
      <c r="B275" s="3"/>
      <c r="G275" s="3"/>
      <c r="I275" s="3"/>
    </row>
    <row r="276" spans="2:9" ht="78" customHeight="1">
      <c r="B276" s="3"/>
      <c r="G276" s="3"/>
      <c r="I276" s="3"/>
    </row>
    <row r="277" spans="2:9" ht="78" customHeight="1">
      <c r="B277" s="3"/>
      <c r="G277" s="3"/>
      <c r="I277" s="3"/>
    </row>
    <row r="278" spans="2:9" ht="78" customHeight="1">
      <c r="B278" s="3"/>
      <c r="G278" s="3"/>
      <c r="I278" s="3"/>
    </row>
    <row r="279" spans="2:9" ht="78" customHeight="1">
      <c r="B279" s="3"/>
      <c r="G279" s="3"/>
      <c r="I279" s="3"/>
    </row>
    <row r="280" spans="2:9" ht="78" customHeight="1">
      <c r="B280" s="3"/>
      <c r="G280" s="3"/>
      <c r="I280" s="3"/>
    </row>
    <row r="281" spans="2:9" ht="78" customHeight="1">
      <c r="B281" s="3"/>
      <c r="G281" s="3"/>
      <c r="I281" s="3"/>
    </row>
    <row r="282" spans="2:9" ht="78" customHeight="1">
      <c r="B282" s="3"/>
      <c r="G282" s="3"/>
      <c r="I282" s="3"/>
    </row>
    <row r="283" spans="2:9" ht="78" customHeight="1">
      <c r="B283" s="3"/>
      <c r="G283" s="3"/>
      <c r="I283" s="3"/>
    </row>
    <row r="284" spans="2:9" ht="78" customHeight="1">
      <c r="B284" s="3"/>
      <c r="G284" s="3"/>
      <c r="I284" s="3"/>
    </row>
    <row r="285" spans="2:9" ht="78" customHeight="1">
      <c r="B285" s="3"/>
      <c r="G285" s="3"/>
      <c r="I285" s="3"/>
    </row>
    <row r="286" spans="2:9" ht="78" customHeight="1">
      <c r="B286" s="3"/>
      <c r="G286" s="3"/>
      <c r="I286" s="3"/>
    </row>
    <row r="287" spans="2:9" ht="78" customHeight="1">
      <c r="B287" s="3"/>
      <c r="G287" s="3"/>
      <c r="I287" s="3"/>
    </row>
    <row r="288" spans="2:9" ht="78" customHeight="1">
      <c r="B288" s="3"/>
      <c r="G288" s="3"/>
      <c r="I288" s="3"/>
    </row>
    <row r="289" spans="2:9" ht="78" customHeight="1">
      <c r="B289" s="3"/>
      <c r="G289" s="3"/>
      <c r="I289" s="3"/>
    </row>
    <row r="290" spans="2:9" ht="78" customHeight="1">
      <c r="B290" s="3"/>
      <c r="G290" s="3"/>
      <c r="I290" s="3"/>
    </row>
    <row r="291" spans="2:9" ht="78" customHeight="1">
      <c r="B291" s="3"/>
      <c r="G291" s="3"/>
      <c r="I291" s="3"/>
    </row>
    <row r="292" spans="2:9" ht="78" customHeight="1">
      <c r="B292" s="3"/>
      <c r="G292" s="3"/>
      <c r="I292" s="3"/>
    </row>
    <row r="293" spans="2:9" ht="78" customHeight="1">
      <c r="B293" s="3"/>
      <c r="G293" s="3"/>
      <c r="I293" s="3"/>
    </row>
    <row r="294" spans="2:9" ht="78" customHeight="1">
      <c r="B294" s="3"/>
      <c r="G294" s="3"/>
      <c r="I294" s="3"/>
    </row>
    <row r="295" spans="2:9" ht="78" customHeight="1">
      <c r="B295" s="3"/>
      <c r="G295" s="3"/>
      <c r="I295" s="3"/>
    </row>
    <row r="296" spans="2:9" ht="78" customHeight="1">
      <c r="B296" s="3"/>
      <c r="G296" s="3"/>
      <c r="I296" s="3"/>
    </row>
    <row r="297" spans="2:9" ht="78" customHeight="1">
      <c r="B297" s="3"/>
      <c r="G297" s="3"/>
      <c r="I297" s="3"/>
    </row>
    <row r="298" spans="2:9" ht="78" customHeight="1">
      <c r="B298" s="3"/>
      <c r="G298" s="3"/>
      <c r="I298" s="3"/>
    </row>
    <row r="299" spans="2:9" ht="78" customHeight="1">
      <c r="B299" s="3"/>
      <c r="G299" s="3"/>
      <c r="I299" s="3"/>
    </row>
    <row r="300" spans="2:9" ht="78" customHeight="1">
      <c r="B300" s="3"/>
      <c r="G300" s="3"/>
      <c r="I300" s="3"/>
    </row>
    <row r="301" spans="2:9" ht="78" customHeight="1">
      <c r="B301" s="3"/>
      <c r="G301" s="3"/>
      <c r="I301" s="3"/>
    </row>
    <row r="302" spans="2:9" ht="78" customHeight="1">
      <c r="B302" s="3"/>
      <c r="G302" s="3"/>
      <c r="I302" s="3"/>
    </row>
    <row r="303" spans="2:9" ht="78" customHeight="1">
      <c r="B303" s="3"/>
      <c r="G303" s="3"/>
      <c r="I303" s="3"/>
    </row>
    <row r="304" spans="2:9" ht="78" customHeight="1">
      <c r="B304" s="3"/>
      <c r="G304" s="3"/>
      <c r="I304" s="3"/>
    </row>
    <row r="305" spans="2:9" ht="78" customHeight="1">
      <c r="B305" s="3"/>
      <c r="G305" s="3"/>
      <c r="I305" s="3"/>
    </row>
    <row r="306" spans="2:9" ht="78" customHeight="1">
      <c r="B306" s="3"/>
      <c r="G306" s="3"/>
      <c r="I306" s="3"/>
    </row>
    <row r="307" spans="2:9" ht="78" customHeight="1">
      <c r="B307" s="3"/>
      <c r="G307" s="3"/>
      <c r="I307" s="3"/>
    </row>
    <row r="308" spans="2:9" ht="78" customHeight="1">
      <c r="B308" s="3"/>
      <c r="G308" s="3"/>
      <c r="I308" s="3"/>
    </row>
    <row r="309" spans="2:9" ht="78" customHeight="1">
      <c r="B309" s="3"/>
      <c r="G309" s="3"/>
      <c r="I309" s="3"/>
    </row>
    <row r="310" spans="2:9" ht="78" customHeight="1">
      <c r="B310" s="3"/>
      <c r="G310" s="3"/>
      <c r="I310" s="3"/>
    </row>
    <row r="311" spans="2:9" ht="78" customHeight="1">
      <c r="B311" s="3"/>
      <c r="G311" s="3"/>
      <c r="I311" s="3"/>
    </row>
    <row r="312" spans="2:9" ht="78" customHeight="1">
      <c r="B312" s="3"/>
      <c r="G312" s="3"/>
      <c r="I312" s="3"/>
    </row>
    <row r="313" spans="2:9" ht="78" customHeight="1">
      <c r="B313" s="3"/>
      <c r="G313" s="3"/>
      <c r="I313" s="3"/>
    </row>
    <row r="314" spans="2:9" ht="78" customHeight="1">
      <c r="B314" s="3"/>
      <c r="G314" s="3"/>
      <c r="I314" s="3"/>
    </row>
    <row r="315" spans="2:9" ht="78" customHeight="1">
      <c r="B315" s="3"/>
      <c r="G315" s="3"/>
      <c r="I315" s="3"/>
    </row>
    <row r="316" spans="2:9" ht="78" customHeight="1">
      <c r="B316" s="3"/>
      <c r="G316" s="3"/>
      <c r="I316" s="3"/>
    </row>
    <row r="317" spans="2:9" ht="78" customHeight="1">
      <c r="B317" s="3"/>
      <c r="G317" s="3"/>
      <c r="I317" s="3"/>
    </row>
    <row r="318" spans="2:9" ht="78" customHeight="1">
      <c r="B318" s="3"/>
      <c r="G318" s="3"/>
      <c r="I318" s="3"/>
    </row>
    <row r="319" spans="2:9" ht="78" customHeight="1">
      <c r="B319" s="3"/>
      <c r="G319" s="3"/>
      <c r="I319" s="3"/>
    </row>
    <row r="320" spans="2:9" ht="78" customHeight="1">
      <c r="B320" s="3"/>
      <c r="G320" s="3"/>
      <c r="I320" s="3"/>
    </row>
    <row r="321" spans="2:9" ht="78" customHeight="1">
      <c r="B321" s="3"/>
      <c r="G321" s="3"/>
      <c r="I321" s="3"/>
    </row>
    <row r="322" spans="2:9" ht="78" customHeight="1">
      <c r="B322" s="3"/>
      <c r="G322" s="3"/>
      <c r="I322" s="3"/>
    </row>
    <row r="323" spans="2:9" ht="78" customHeight="1">
      <c r="B323" s="3"/>
      <c r="G323" s="3"/>
      <c r="I323" s="3"/>
    </row>
    <row r="324" spans="2:9" ht="78" customHeight="1">
      <c r="B324" s="3"/>
      <c r="G324" s="3"/>
      <c r="I324" s="3"/>
    </row>
    <row r="325" spans="2:9" ht="78" customHeight="1">
      <c r="B325" s="3"/>
      <c r="G325" s="3"/>
      <c r="I325" s="3"/>
    </row>
    <row r="326" spans="2:9" ht="78" customHeight="1">
      <c r="B326" s="3"/>
      <c r="G326" s="3"/>
      <c r="I326" s="3"/>
    </row>
    <row r="327" spans="2:9" ht="78" customHeight="1">
      <c r="B327" s="3"/>
      <c r="G327" s="3"/>
      <c r="I327" s="3"/>
    </row>
    <row r="328" spans="2:9" ht="78" customHeight="1">
      <c r="B328" s="3"/>
      <c r="G328" s="3"/>
      <c r="I328" s="3"/>
    </row>
    <row r="329" spans="2:9" ht="78" customHeight="1">
      <c r="B329" s="3"/>
      <c r="G329" s="3"/>
      <c r="I329" s="3"/>
    </row>
    <row r="330" spans="2:9" ht="78" customHeight="1">
      <c r="B330" s="3"/>
      <c r="G330" s="3"/>
      <c r="I330" s="3"/>
    </row>
    <row r="331" spans="2:9" ht="78" customHeight="1">
      <c r="B331" s="3"/>
      <c r="G331" s="3"/>
      <c r="I331" s="3"/>
    </row>
    <row r="332" spans="2:9" ht="78" customHeight="1">
      <c r="B332" s="3"/>
      <c r="G332" s="3"/>
      <c r="I332" s="3"/>
    </row>
    <row r="333" spans="2:9" ht="78" customHeight="1">
      <c r="B333" s="3"/>
      <c r="G333" s="3"/>
      <c r="I333" s="3"/>
    </row>
    <row r="334" spans="2:9" ht="78" customHeight="1">
      <c r="B334" s="3"/>
      <c r="G334" s="3"/>
      <c r="I334" s="3"/>
    </row>
    <row r="335" spans="2:9" ht="78" customHeight="1">
      <c r="B335" s="3"/>
      <c r="G335" s="3"/>
      <c r="I335" s="3"/>
    </row>
    <row r="336" spans="2:9" ht="78" customHeight="1">
      <c r="B336" s="3"/>
      <c r="G336" s="3"/>
      <c r="I336" s="3"/>
    </row>
    <row r="337" spans="2:9" ht="78" customHeight="1">
      <c r="B337" s="3"/>
      <c r="G337" s="3"/>
      <c r="I337" s="3"/>
    </row>
    <row r="338" spans="2:9" ht="78" customHeight="1">
      <c r="B338" s="3"/>
      <c r="G338" s="3"/>
      <c r="I338" s="3"/>
    </row>
    <row r="339" spans="2:9" ht="78" customHeight="1">
      <c r="B339" s="3"/>
      <c r="G339" s="3"/>
      <c r="I339" s="3"/>
    </row>
    <row r="340" spans="2:9" ht="78" customHeight="1">
      <c r="B340" s="3"/>
      <c r="G340" s="3"/>
      <c r="I340" s="3"/>
    </row>
    <row r="341" spans="2:9" ht="78" customHeight="1">
      <c r="B341" s="3"/>
      <c r="G341" s="3"/>
      <c r="I341" s="3"/>
    </row>
    <row r="342" spans="2:9" ht="78" customHeight="1">
      <c r="B342" s="3"/>
      <c r="G342" s="3"/>
      <c r="I342" s="3"/>
    </row>
    <row r="343" spans="2:9" ht="78" customHeight="1">
      <c r="B343" s="3"/>
      <c r="G343" s="3"/>
      <c r="I343" s="3"/>
    </row>
    <row r="344" spans="2:9" ht="78" customHeight="1">
      <c r="B344" s="3"/>
      <c r="G344" s="3"/>
      <c r="I344" s="3"/>
    </row>
    <row r="345" spans="2:9" ht="78" customHeight="1">
      <c r="B345" s="3"/>
      <c r="G345" s="3"/>
      <c r="I345" s="3"/>
    </row>
    <row r="346" spans="2:9" ht="78" customHeight="1">
      <c r="B346" s="3"/>
      <c r="G346" s="3"/>
      <c r="I346" s="3"/>
    </row>
    <row r="347" spans="2:9" ht="78" customHeight="1">
      <c r="B347" s="3"/>
      <c r="G347" s="3"/>
      <c r="I347" s="3"/>
    </row>
    <row r="348" spans="2:9" ht="78" customHeight="1">
      <c r="B348" s="3"/>
      <c r="G348" s="3"/>
      <c r="I348" s="3"/>
    </row>
    <row r="349" spans="2:9" ht="78" customHeight="1">
      <c r="B349" s="3"/>
      <c r="G349" s="3"/>
      <c r="I349" s="3"/>
    </row>
    <row r="350" spans="2:9" ht="78" customHeight="1">
      <c r="B350" s="3"/>
      <c r="G350" s="3"/>
      <c r="I350" s="3"/>
    </row>
    <row r="351" spans="2:9" ht="78" customHeight="1">
      <c r="B351" s="3"/>
      <c r="G351" s="3"/>
      <c r="I351" s="3"/>
    </row>
    <row r="352" spans="2:9" ht="78" customHeight="1">
      <c r="B352" s="3"/>
      <c r="G352" s="3"/>
      <c r="I352" s="3"/>
    </row>
    <row r="353" spans="2:9" ht="78" customHeight="1">
      <c r="B353" s="3"/>
      <c r="G353" s="3"/>
      <c r="I353" s="3"/>
    </row>
    <row r="354" spans="2:9" ht="78" customHeight="1">
      <c r="B354" s="3"/>
      <c r="G354" s="3"/>
      <c r="I354" s="3"/>
    </row>
    <row r="355" spans="2:9" ht="78" customHeight="1">
      <c r="B355" s="3"/>
      <c r="G355" s="3"/>
      <c r="I355" s="3"/>
    </row>
    <row r="356" spans="2:9" ht="78" customHeight="1">
      <c r="B356" s="3"/>
      <c r="G356" s="3"/>
      <c r="I356" s="3"/>
    </row>
    <row r="357" spans="2:9" ht="78" customHeight="1">
      <c r="B357" s="3"/>
      <c r="G357" s="3"/>
      <c r="I357" s="3"/>
    </row>
    <row r="358" spans="2:9" ht="78" customHeight="1">
      <c r="B358" s="3"/>
      <c r="G358" s="3"/>
      <c r="I358" s="3"/>
    </row>
    <row r="359" spans="2:9" ht="78" customHeight="1">
      <c r="B359" s="3"/>
      <c r="G359" s="3"/>
      <c r="I359" s="3"/>
    </row>
    <row r="360" spans="2:9" ht="78" customHeight="1">
      <c r="B360" s="3"/>
      <c r="G360" s="3"/>
      <c r="I360" s="3"/>
    </row>
    <row r="361" spans="2:9" ht="78" customHeight="1">
      <c r="B361" s="3"/>
      <c r="G361" s="3"/>
      <c r="I361" s="3"/>
    </row>
    <row r="362" spans="2:9" ht="78" customHeight="1">
      <c r="B362" s="3"/>
      <c r="G362" s="3"/>
      <c r="I362" s="3"/>
    </row>
    <row r="363" spans="2:9" ht="78" customHeight="1">
      <c r="B363" s="3"/>
      <c r="G363" s="3"/>
      <c r="I363" s="3"/>
    </row>
    <row r="364" spans="2:9" ht="78" customHeight="1">
      <c r="B364" s="3"/>
      <c r="G364" s="3"/>
      <c r="I364" s="3"/>
    </row>
    <row r="365" spans="2:9" ht="78" customHeight="1">
      <c r="B365" s="3"/>
      <c r="G365" s="3"/>
      <c r="I365" s="3"/>
    </row>
    <row r="366" spans="2:9" ht="78" customHeight="1">
      <c r="B366" s="3"/>
      <c r="G366" s="3"/>
      <c r="I366" s="3"/>
    </row>
    <row r="367" spans="2:9" ht="78" customHeight="1">
      <c r="B367" s="3"/>
      <c r="G367" s="3"/>
      <c r="I367" s="3"/>
    </row>
    <row r="368" spans="2:9" ht="78" customHeight="1">
      <c r="B368" s="3"/>
      <c r="G368" s="3"/>
      <c r="I368" s="3"/>
    </row>
    <row r="369" spans="2:9" ht="78" customHeight="1">
      <c r="B369" s="3"/>
      <c r="G369" s="3"/>
      <c r="I369" s="3"/>
    </row>
    <row r="370" spans="2:9" ht="78" customHeight="1">
      <c r="B370" s="3"/>
      <c r="G370" s="3"/>
      <c r="I370" s="3"/>
    </row>
    <row r="371" spans="2:9" ht="78" customHeight="1">
      <c r="B371" s="3"/>
      <c r="G371" s="3"/>
      <c r="I371" s="3"/>
    </row>
    <row r="372" spans="2:9" ht="78" customHeight="1">
      <c r="B372" s="3"/>
      <c r="G372" s="3"/>
      <c r="I372" s="3"/>
    </row>
    <row r="373" spans="2:9" ht="78" customHeight="1">
      <c r="B373" s="3"/>
      <c r="G373" s="3"/>
      <c r="I373" s="3"/>
    </row>
    <row r="374" spans="2:9" ht="78" customHeight="1">
      <c r="B374" s="3"/>
      <c r="G374" s="3"/>
      <c r="I374" s="3"/>
    </row>
    <row r="375" spans="2:9" ht="78" customHeight="1">
      <c r="B375" s="3"/>
      <c r="G375" s="3"/>
      <c r="I375" s="3"/>
    </row>
    <row r="376" spans="2:9" ht="78" customHeight="1">
      <c r="B376" s="3"/>
      <c r="G376" s="3"/>
      <c r="I376" s="3"/>
    </row>
    <row r="377" spans="2:9" ht="78" customHeight="1">
      <c r="B377" s="3"/>
      <c r="G377" s="3"/>
      <c r="I377" s="3"/>
    </row>
    <row r="378" spans="2:9" ht="78" customHeight="1">
      <c r="B378" s="3"/>
      <c r="G378" s="3"/>
      <c r="I378" s="3"/>
    </row>
    <row r="379" spans="2:9" ht="78" customHeight="1">
      <c r="B379" s="3"/>
      <c r="G379" s="3"/>
      <c r="I379" s="3"/>
    </row>
    <row r="380" spans="2:9" ht="78" customHeight="1">
      <c r="B380" s="3"/>
      <c r="G380" s="3"/>
      <c r="I380" s="3"/>
    </row>
    <row r="381" spans="2:9" ht="78" customHeight="1">
      <c r="B381" s="3"/>
      <c r="G381" s="3"/>
      <c r="I381" s="3"/>
    </row>
    <row r="382" spans="2:9" ht="78" customHeight="1">
      <c r="B382" s="3"/>
      <c r="G382" s="3"/>
      <c r="I382" s="3"/>
    </row>
    <row r="383" spans="2:9" ht="78" customHeight="1">
      <c r="B383" s="3"/>
      <c r="G383" s="3"/>
      <c r="I383" s="3"/>
    </row>
    <row r="384" spans="2:9" ht="78" customHeight="1">
      <c r="B384" s="3"/>
      <c r="G384" s="3"/>
      <c r="I384" s="3"/>
    </row>
    <row r="385" spans="2:9" ht="78" customHeight="1">
      <c r="B385" s="3"/>
      <c r="G385" s="3"/>
      <c r="I385" s="3"/>
    </row>
    <row r="386" spans="2:9" ht="78" customHeight="1">
      <c r="B386" s="3"/>
      <c r="G386" s="3"/>
      <c r="I386" s="3"/>
    </row>
    <row r="387" spans="2:9" ht="78" customHeight="1">
      <c r="B387" s="3"/>
      <c r="G387" s="3"/>
      <c r="I387" s="3"/>
    </row>
    <row r="388" spans="2:9" ht="78" customHeight="1">
      <c r="B388" s="3"/>
      <c r="G388" s="3"/>
      <c r="I388" s="3"/>
    </row>
    <row r="389" spans="2:9" ht="78" customHeight="1">
      <c r="B389" s="3"/>
      <c r="G389" s="3"/>
      <c r="I389" s="3"/>
    </row>
    <row r="390" spans="2:9" ht="78" customHeight="1">
      <c r="B390" s="3"/>
      <c r="G390" s="3"/>
      <c r="I390" s="3"/>
    </row>
    <row r="391" spans="2:9" ht="78" customHeight="1">
      <c r="B391" s="3"/>
      <c r="G391" s="3"/>
      <c r="I391" s="3"/>
    </row>
    <row r="392" spans="2:9" ht="78" customHeight="1">
      <c r="B392" s="3"/>
      <c r="G392" s="3"/>
      <c r="I392" s="3"/>
    </row>
    <row r="393" spans="2:9" ht="78" customHeight="1">
      <c r="B393" s="3"/>
      <c r="G393" s="3"/>
      <c r="I393" s="3"/>
    </row>
    <row r="394" spans="2:9" ht="78" customHeight="1">
      <c r="B394" s="3"/>
      <c r="G394" s="3"/>
      <c r="I394" s="3"/>
    </row>
    <row r="395" spans="2:9" ht="78" customHeight="1">
      <c r="B395" s="3"/>
      <c r="G395" s="3"/>
      <c r="I395" s="3"/>
    </row>
    <row r="396" spans="2:9" ht="78" customHeight="1">
      <c r="B396" s="3"/>
      <c r="G396" s="3"/>
      <c r="I396" s="3"/>
    </row>
    <row r="397" spans="2:9" ht="78" customHeight="1">
      <c r="B397" s="3"/>
      <c r="G397" s="3"/>
      <c r="I397" s="3"/>
    </row>
    <row r="398" spans="2:9" ht="78" customHeight="1">
      <c r="B398" s="3"/>
      <c r="G398" s="3"/>
      <c r="I398" s="3"/>
    </row>
    <row r="399" spans="2:9" ht="78" customHeight="1">
      <c r="B399" s="3"/>
      <c r="G399" s="3"/>
      <c r="I399" s="3"/>
    </row>
    <row r="400" spans="2:9" ht="78" customHeight="1">
      <c r="B400" s="3"/>
      <c r="G400" s="3"/>
      <c r="I400" s="3"/>
    </row>
    <row r="401" spans="2:9" ht="78" customHeight="1">
      <c r="B401" s="3"/>
      <c r="G401" s="3"/>
      <c r="I401" s="3"/>
    </row>
    <row r="402" spans="2:9" ht="78" customHeight="1">
      <c r="B402" s="3"/>
      <c r="G402" s="3"/>
      <c r="I402" s="3"/>
    </row>
    <row r="403" spans="2:9" ht="78" customHeight="1">
      <c r="B403" s="3"/>
      <c r="G403" s="3"/>
      <c r="I403" s="3"/>
    </row>
    <row r="404" spans="2:9" ht="78" customHeight="1">
      <c r="B404" s="3"/>
      <c r="G404" s="3"/>
      <c r="I404" s="3"/>
    </row>
    <row r="405" spans="2:9" ht="78" customHeight="1">
      <c r="B405" s="3"/>
      <c r="G405" s="3"/>
      <c r="I405" s="3"/>
    </row>
    <row r="406" spans="2:9" ht="78" customHeight="1">
      <c r="B406" s="3"/>
      <c r="G406" s="3"/>
      <c r="I406" s="3"/>
    </row>
    <row r="407" spans="2:9" ht="78" customHeight="1">
      <c r="B407" s="3"/>
      <c r="G407" s="3"/>
      <c r="I407" s="3"/>
    </row>
    <row r="408" spans="2:9" ht="78" customHeight="1">
      <c r="B408" s="3"/>
      <c r="G408" s="3"/>
      <c r="I408" s="3"/>
    </row>
    <row r="409" spans="2:9" ht="78" customHeight="1">
      <c r="B409" s="3"/>
      <c r="G409" s="3"/>
      <c r="I409" s="3"/>
    </row>
    <row r="410" spans="2:9" ht="78" customHeight="1">
      <c r="B410" s="3"/>
      <c r="G410" s="3"/>
      <c r="I410" s="3"/>
    </row>
    <row r="411" spans="2:9" ht="78" customHeight="1">
      <c r="B411" s="3"/>
      <c r="G411" s="3"/>
      <c r="I411" s="3"/>
    </row>
    <row r="412" spans="2:9" ht="78" customHeight="1">
      <c r="B412" s="3"/>
      <c r="G412" s="3"/>
      <c r="I412" s="3"/>
    </row>
    <row r="413" spans="2:9" ht="78" customHeight="1">
      <c r="B413" s="3"/>
      <c r="G413" s="3"/>
      <c r="I413" s="3"/>
    </row>
    <row r="414" spans="2:9" ht="78" customHeight="1">
      <c r="B414" s="3"/>
      <c r="G414" s="3"/>
      <c r="I414" s="3"/>
    </row>
    <row r="415" spans="2:9" ht="78" customHeight="1">
      <c r="B415" s="3"/>
      <c r="G415" s="3"/>
      <c r="I415" s="3"/>
    </row>
    <row r="416" spans="2:9" ht="78" customHeight="1">
      <c r="B416" s="3"/>
      <c r="G416" s="3"/>
      <c r="I416" s="3"/>
    </row>
    <row r="417" spans="2:9" ht="78" customHeight="1">
      <c r="B417" s="3"/>
      <c r="G417" s="3"/>
      <c r="I417" s="3"/>
    </row>
    <row r="418" spans="2:9" ht="78" customHeight="1">
      <c r="B418" s="3"/>
      <c r="G418" s="3"/>
      <c r="I418" s="3"/>
    </row>
    <row r="419" spans="2:9" ht="78" customHeight="1">
      <c r="B419" s="3"/>
      <c r="G419" s="3"/>
      <c r="I419" s="3"/>
    </row>
    <row r="420" spans="2:9" ht="78" customHeight="1">
      <c r="B420" s="3"/>
      <c r="G420" s="3"/>
      <c r="I420" s="3"/>
    </row>
    <row r="421" spans="2:9" ht="78" customHeight="1">
      <c r="B421" s="3"/>
      <c r="G421" s="3"/>
      <c r="I421" s="3"/>
    </row>
    <row r="422" spans="2:9" ht="78" customHeight="1">
      <c r="B422" s="3"/>
      <c r="G422" s="3"/>
      <c r="I422" s="3"/>
    </row>
    <row r="423" spans="2:9" ht="78" customHeight="1">
      <c r="B423" s="3"/>
      <c r="G423" s="3"/>
      <c r="I423" s="3"/>
    </row>
    <row r="424" spans="2:9" ht="78" customHeight="1">
      <c r="B424" s="3"/>
      <c r="G424" s="3"/>
      <c r="I424" s="3"/>
    </row>
    <row r="425" spans="2:9" ht="78" customHeight="1">
      <c r="B425" s="3"/>
      <c r="G425" s="3"/>
      <c r="I425" s="3"/>
    </row>
    <row r="426" spans="2:9" ht="78" customHeight="1">
      <c r="B426" s="3"/>
      <c r="G426" s="3"/>
      <c r="I426" s="3"/>
    </row>
    <row r="427" spans="2:9" ht="78" customHeight="1">
      <c r="B427" s="3"/>
      <c r="G427" s="3"/>
      <c r="I427" s="3"/>
    </row>
    <row r="428" spans="2:9" ht="78" customHeight="1">
      <c r="B428" s="3"/>
      <c r="G428" s="3"/>
      <c r="I428" s="3"/>
    </row>
    <row r="429" spans="2:9" ht="78" customHeight="1">
      <c r="B429" s="3"/>
      <c r="G429" s="3"/>
      <c r="I429" s="3"/>
    </row>
    <row r="430" spans="2:9" ht="78" customHeight="1">
      <c r="B430" s="3"/>
      <c r="G430" s="3"/>
      <c r="I430" s="3"/>
    </row>
    <row r="431" spans="2:9" ht="78" customHeight="1">
      <c r="B431" s="3"/>
      <c r="G431" s="3"/>
      <c r="I431" s="3"/>
    </row>
    <row r="432" spans="2:9" ht="78" customHeight="1">
      <c r="B432" s="3"/>
      <c r="G432" s="3"/>
      <c r="I432" s="3"/>
    </row>
    <row r="433" spans="2:9" ht="78" customHeight="1">
      <c r="B433" s="3"/>
      <c r="G433" s="3"/>
      <c r="I433" s="3"/>
    </row>
    <row r="434" spans="2:9" ht="78" customHeight="1">
      <c r="B434" s="3"/>
      <c r="G434" s="3"/>
      <c r="I434" s="3"/>
    </row>
    <row r="435" spans="2:9" ht="78" customHeight="1">
      <c r="B435" s="3"/>
      <c r="G435" s="3"/>
      <c r="I435" s="3"/>
    </row>
    <row r="436" spans="2:9" ht="78" customHeight="1">
      <c r="B436" s="3"/>
      <c r="G436" s="3"/>
      <c r="I436" s="3"/>
    </row>
    <row r="437" spans="2:9" ht="78" customHeight="1">
      <c r="B437" s="3"/>
      <c r="G437" s="3"/>
      <c r="I437" s="3"/>
    </row>
    <row r="438" spans="2:9" ht="78" customHeight="1">
      <c r="B438" s="3"/>
      <c r="G438" s="3"/>
      <c r="I438" s="3"/>
    </row>
    <row r="439" spans="2:9" ht="78" customHeight="1">
      <c r="B439" s="3"/>
      <c r="G439" s="3"/>
      <c r="I439" s="3"/>
    </row>
    <row r="440" spans="2:9" ht="78" customHeight="1">
      <c r="B440" s="3"/>
      <c r="G440" s="3"/>
      <c r="I440" s="3"/>
    </row>
    <row r="441" spans="2:9" ht="78" customHeight="1">
      <c r="B441" s="3"/>
      <c r="G441" s="3"/>
      <c r="I441" s="3"/>
    </row>
    <row r="442" spans="2:9" ht="78" customHeight="1">
      <c r="B442" s="3"/>
      <c r="G442" s="3"/>
      <c r="I442" s="3"/>
    </row>
    <row r="443" spans="2:9" ht="78" customHeight="1">
      <c r="B443" s="3"/>
      <c r="G443" s="3"/>
      <c r="I443" s="3"/>
    </row>
    <row r="444" spans="2:9" ht="78" customHeight="1">
      <c r="B444" s="3"/>
      <c r="G444" s="3"/>
      <c r="I444" s="3"/>
    </row>
    <row r="445" spans="2:9" ht="78" customHeight="1">
      <c r="B445" s="3"/>
      <c r="G445" s="3"/>
      <c r="I445" s="3"/>
    </row>
    <row r="446" spans="2:9" ht="78" customHeight="1">
      <c r="B446" s="3"/>
      <c r="G446" s="3"/>
      <c r="I446" s="3"/>
    </row>
    <row r="447" spans="2:9" ht="78" customHeight="1">
      <c r="B447" s="3"/>
      <c r="G447" s="3"/>
      <c r="I447" s="3"/>
    </row>
    <row r="448" spans="2:9" ht="78" customHeight="1">
      <c r="B448" s="3"/>
      <c r="G448" s="3"/>
      <c r="I448" s="3"/>
    </row>
    <row r="449" spans="2:9" ht="78" customHeight="1">
      <c r="B449" s="3"/>
      <c r="G449" s="3"/>
      <c r="I449" s="3"/>
    </row>
    <row r="450" spans="2:9" ht="78" customHeight="1">
      <c r="B450" s="3"/>
      <c r="G450" s="3"/>
      <c r="I450" s="3"/>
    </row>
    <row r="451" spans="2:9" ht="78" customHeight="1">
      <c r="B451" s="3"/>
      <c r="G451" s="3"/>
      <c r="I451" s="3"/>
    </row>
    <row r="452" spans="2:9" ht="78" customHeight="1">
      <c r="B452" s="3"/>
      <c r="G452" s="3"/>
      <c r="I452" s="3"/>
    </row>
    <row r="453" spans="2:9" ht="78" customHeight="1">
      <c r="B453" s="3"/>
      <c r="G453" s="3"/>
      <c r="I453" s="3"/>
    </row>
    <row r="454" spans="2:9" ht="78" customHeight="1">
      <c r="B454" s="3"/>
      <c r="G454" s="3"/>
      <c r="I454" s="3"/>
    </row>
    <row r="455" spans="2:9" ht="78" customHeight="1">
      <c r="B455" s="3"/>
      <c r="G455" s="3"/>
      <c r="I455" s="3"/>
    </row>
    <row r="456" spans="2:9" ht="78" customHeight="1">
      <c r="B456" s="3"/>
      <c r="G456" s="3"/>
      <c r="I456" s="3"/>
    </row>
    <row r="457" spans="2:9" ht="78" customHeight="1">
      <c r="B457" s="3"/>
      <c r="G457" s="3"/>
      <c r="I457" s="3"/>
    </row>
    <row r="458" spans="2:9" ht="78" customHeight="1">
      <c r="B458" s="3"/>
      <c r="G458" s="3"/>
      <c r="I458" s="3"/>
    </row>
    <row r="459" spans="2:9" ht="78" customHeight="1">
      <c r="B459" s="3"/>
      <c r="G459" s="3"/>
      <c r="I459" s="3"/>
    </row>
    <row r="460" spans="2:9" ht="78" customHeight="1">
      <c r="B460" s="3"/>
      <c r="G460" s="3"/>
      <c r="I460" s="3"/>
    </row>
    <row r="461" spans="2:9" ht="78" customHeight="1">
      <c r="B461" s="3"/>
      <c r="G461" s="3"/>
      <c r="I461" s="3"/>
    </row>
    <row r="462" spans="2:9" ht="78" customHeight="1">
      <c r="B462" s="3"/>
      <c r="G462" s="3"/>
      <c r="I462" s="3"/>
    </row>
    <row r="463" spans="2:9" ht="78" customHeight="1">
      <c r="B463" s="3"/>
      <c r="G463" s="3"/>
      <c r="I463" s="3"/>
    </row>
    <row r="464" spans="2:9" ht="78" customHeight="1">
      <c r="B464" s="3"/>
      <c r="G464" s="3"/>
      <c r="I464" s="3"/>
    </row>
    <row r="465" spans="2:9" ht="78" customHeight="1">
      <c r="B465" s="3"/>
      <c r="G465" s="3"/>
      <c r="I465" s="3"/>
    </row>
    <row r="466" spans="2:9" ht="78" customHeight="1">
      <c r="B466" s="3"/>
      <c r="G466" s="3"/>
      <c r="I466" s="3"/>
    </row>
    <row r="467" spans="2:9" ht="78" customHeight="1">
      <c r="B467" s="3"/>
      <c r="G467" s="3"/>
      <c r="I467" s="3"/>
    </row>
    <row r="468" spans="2:9" ht="78" customHeight="1">
      <c r="B468" s="3"/>
      <c r="G468" s="3"/>
      <c r="I468" s="3"/>
    </row>
    <row r="469" spans="2:9" ht="78" customHeight="1">
      <c r="B469" s="3"/>
      <c r="G469" s="3"/>
      <c r="I469" s="3"/>
    </row>
    <row r="470" spans="2:9" ht="78" customHeight="1">
      <c r="B470" s="3"/>
      <c r="G470" s="3"/>
      <c r="I470" s="3"/>
    </row>
    <row r="471" spans="2:9" ht="78" customHeight="1">
      <c r="B471" s="3"/>
      <c r="G471" s="3"/>
      <c r="I471" s="3"/>
    </row>
    <row r="472" spans="2:9" ht="78" customHeight="1">
      <c r="B472" s="3"/>
      <c r="G472" s="3"/>
      <c r="I472" s="3"/>
    </row>
    <row r="473" spans="2:9" ht="78" customHeight="1">
      <c r="B473" s="3"/>
      <c r="G473" s="3"/>
      <c r="I473" s="3"/>
    </row>
    <row r="474" spans="2:9" ht="78" customHeight="1">
      <c r="B474" s="3"/>
      <c r="G474" s="3"/>
      <c r="I474" s="3"/>
    </row>
    <row r="475" spans="2:9" ht="78" customHeight="1">
      <c r="B475" s="3"/>
      <c r="G475" s="3"/>
      <c r="I475" s="3"/>
    </row>
    <row r="476" spans="2:9" ht="78" customHeight="1">
      <c r="B476" s="3"/>
      <c r="G476" s="3"/>
      <c r="I476" s="3"/>
    </row>
    <row r="477" spans="2:9" ht="78" customHeight="1">
      <c r="B477" s="3"/>
      <c r="G477" s="3"/>
      <c r="I477" s="3"/>
    </row>
    <row r="478" spans="2:9" ht="78" customHeight="1">
      <c r="B478" s="3"/>
      <c r="G478" s="3"/>
      <c r="I478" s="3"/>
    </row>
    <row r="479" spans="2:9" ht="78" customHeight="1">
      <c r="B479" s="3"/>
      <c r="G479" s="3"/>
      <c r="I479" s="3"/>
    </row>
    <row r="480" spans="2:9" ht="78" customHeight="1">
      <c r="B480" s="3"/>
      <c r="G480" s="3"/>
      <c r="I480" s="3"/>
    </row>
    <row r="481" spans="2:9" ht="78" customHeight="1">
      <c r="B481" s="3"/>
      <c r="G481" s="3"/>
      <c r="I481" s="3"/>
    </row>
    <row r="482" spans="2:9" ht="78" customHeight="1">
      <c r="B482" s="3"/>
      <c r="G482" s="3"/>
      <c r="I482" s="3"/>
    </row>
    <row r="483" spans="2:9" ht="78" customHeight="1">
      <c r="B483" s="3"/>
      <c r="G483" s="3"/>
      <c r="I483" s="3"/>
    </row>
    <row r="484" spans="2:9" ht="78" customHeight="1">
      <c r="B484" s="3"/>
      <c r="G484" s="3"/>
      <c r="I484" s="3"/>
    </row>
    <row r="485" spans="2:9" ht="78" customHeight="1">
      <c r="B485" s="3"/>
      <c r="G485" s="3"/>
      <c r="I485" s="3"/>
    </row>
    <row r="486" spans="2:9" ht="78" customHeight="1">
      <c r="B486" s="3"/>
      <c r="G486" s="3"/>
      <c r="I486" s="3"/>
    </row>
    <row r="487" spans="2:9" ht="78" customHeight="1">
      <c r="B487" s="3"/>
      <c r="G487" s="3"/>
      <c r="I487" s="3"/>
    </row>
    <row r="488" spans="2:9" ht="78" customHeight="1">
      <c r="B488" s="3"/>
      <c r="G488" s="3"/>
      <c r="I488" s="3"/>
    </row>
    <row r="489" spans="2:9" ht="78" customHeight="1">
      <c r="B489" s="3"/>
      <c r="G489" s="3"/>
      <c r="I489" s="3"/>
    </row>
    <row r="490" spans="2:9" ht="78" customHeight="1">
      <c r="B490" s="3"/>
      <c r="G490" s="3"/>
      <c r="I490" s="3"/>
    </row>
    <row r="491" spans="2:9" ht="78" customHeight="1">
      <c r="B491" s="3"/>
      <c r="G491" s="3"/>
      <c r="I491" s="3"/>
    </row>
    <row r="492" spans="2:9" ht="78" customHeight="1">
      <c r="B492" s="3"/>
      <c r="G492" s="3"/>
      <c r="I492" s="3"/>
    </row>
    <row r="493" spans="2:9" ht="78" customHeight="1">
      <c r="B493" s="3"/>
      <c r="G493" s="3"/>
      <c r="I493" s="3"/>
    </row>
    <row r="494" spans="2:9" ht="78" customHeight="1">
      <c r="B494" s="3"/>
      <c r="G494" s="3"/>
      <c r="I494" s="3"/>
    </row>
    <row r="495" spans="2:9" ht="78" customHeight="1">
      <c r="B495" s="3"/>
      <c r="G495" s="3"/>
      <c r="I495" s="3"/>
    </row>
    <row r="496" spans="2:9" ht="78" customHeight="1">
      <c r="B496" s="3"/>
      <c r="G496" s="3"/>
      <c r="I496" s="3"/>
    </row>
    <row r="497" spans="2:9" ht="78" customHeight="1">
      <c r="B497" s="3"/>
      <c r="G497" s="3"/>
      <c r="I497" s="3"/>
    </row>
    <row r="498" spans="2:9" ht="78" customHeight="1">
      <c r="B498" s="3"/>
      <c r="G498" s="3"/>
      <c r="I498" s="3"/>
    </row>
    <row r="499" spans="2:9" ht="78" customHeight="1">
      <c r="B499" s="3"/>
      <c r="G499" s="3"/>
      <c r="I499" s="3"/>
    </row>
    <row r="500" spans="2:9" ht="78" customHeight="1">
      <c r="B500" s="3"/>
      <c r="G500" s="3"/>
      <c r="I500" s="3"/>
    </row>
    <row r="501" spans="2:9" ht="78" customHeight="1">
      <c r="B501" s="3"/>
      <c r="G501" s="3"/>
      <c r="I501" s="3"/>
    </row>
    <row r="502" spans="2:9" ht="78" customHeight="1">
      <c r="B502" s="3"/>
      <c r="G502" s="3"/>
      <c r="I502" s="3"/>
    </row>
    <row r="503" spans="2:9" ht="78" customHeight="1">
      <c r="B503" s="3"/>
      <c r="G503" s="3"/>
      <c r="I503" s="3"/>
    </row>
    <row r="504" spans="2:9" ht="78" customHeight="1">
      <c r="B504" s="3"/>
      <c r="G504" s="3"/>
      <c r="I504" s="3"/>
    </row>
    <row r="505" spans="2:9" ht="78" customHeight="1">
      <c r="B505" s="3"/>
      <c r="G505" s="3"/>
      <c r="I505" s="3"/>
    </row>
    <row r="506" spans="2:9" ht="78" customHeight="1">
      <c r="B506" s="3"/>
      <c r="G506" s="3"/>
      <c r="I506" s="3"/>
    </row>
    <row r="507" spans="2:9" ht="78" customHeight="1">
      <c r="B507" s="3"/>
      <c r="G507" s="3"/>
      <c r="I507" s="3"/>
    </row>
    <row r="508" spans="2:9" ht="78" customHeight="1">
      <c r="B508" s="3"/>
      <c r="G508" s="3"/>
      <c r="I508" s="3"/>
    </row>
    <row r="509" spans="2:9" ht="78" customHeight="1">
      <c r="B509" s="3"/>
      <c r="G509" s="3"/>
      <c r="I509" s="3"/>
    </row>
    <row r="510" spans="2:9" ht="78" customHeight="1">
      <c r="B510" s="3"/>
      <c r="G510" s="3"/>
      <c r="I510" s="3"/>
    </row>
    <row r="511" spans="2:9" ht="78" customHeight="1">
      <c r="B511" s="3"/>
      <c r="G511" s="3"/>
      <c r="I511" s="3"/>
    </row>
    <row r="512" spans="2:9" ht="78" customHeight="1">
      <c r="B512" s="3"/>
      <c r="G512" s="3"/>
      <c r="I512" s="3"/>
    </row>
    <row r="513" spans="2:9" ht="78" customHeight="1">
      <c r="B513" s="3"/>
      <c r="G513" s="3"/>
      <c r="I513" s="3"/>
    </row>
    <row r="514" spans="2:9" ht="78" customHeight="1">
      <c r="B514" s="3"/>
      <c r="G514" s="3"/>
      <c r="I514" s="3"/>
    </row>
    <row r="515" spans="2:9" ht="78" customHeight="1">
      <c r="B515" s="3"/>
      <c r="G515" s="3"/>
      <c r="I515" s="3"/>
    </row>
    <row r="516" spans="2:9" ht="78" customHeight="1">
      <c r="B516" s="3"/>
      <c r="G516" s="3"/>
      <c r="I516" s="3"/>
    </row>
    <row r="517" spans="2:9" ht="78" customHeight="1">
      <c r="B517" s="3"/>
      <c r="G517" s="3"/>
      <c r="I517" s="3"/>
    </row>
    <row r="518" spans="2:9" ht="78" customHeight="1">
      <c r="B518" s="3"/>
      <c r="G518" s="3"/>
      <c r="I518" s="3"/>
    </row>
    <row r="519" spans="2:9" ht="78" customHeight="1">
      <c r="B519" s="3"/>
      <c r="G519" s="3"/>
      <c r="I519" s="3"/>
    </row>
    <row r="520" spans="2:9" ht="78" customHeight="1">
      <c r="B520" s="3"/>
      <c r="G520" s="3"/>
      <c r="I520" s="3"/>
    </row>
    <row r="521" spans="2:9" ht="78" customHeight="1">
      <c r="B521" s="3"/>
      <c r="G521" s="3"/>
      <c r="I521" s="3"/>
    </row>
    <row r="522" spans="2:9" ht="78" customHeight="1">
      <c r="B522" s="3"/>
      <c r="G522" s="3"/>
      <c r="I522" s="3"/>
    </row>
    <row r="523" spans="2:9" ht="78" customHeight="1">
      <c r="B523" s="3"/>
      <c r="G523" s="3"/>
      <c r="I523" s="3"/>
    </row>
    <row r="524" spans="2:9" ht="78" customHeight="1">
      <c r="B524" s="3"/>
      <c r="G524" s="3"/>
      <c r="I524" s="3"/>
    </row>
    <row r="525" spans="2:9" ht="78" customHeight="1">
      <c r="B525" s="3"/>
      <c r="G525" s="3"/>
      <c r="I525" s="3"/>
    </row>
    <row r="526" spans="2:9" ht="78" customHeight="1">
      <c r="B526" s="3"/>
      <c r="G526" s="3"/>
      <c r="I526" s="3"/>
    </row>
    <row r="527" spans="2:9" ht="78" customHeight="1">
      <c r="B527" s="3"/>
      <c r="G527" s="3"/>
      <c r="I527" s="3"/>
    </row>
    <row r="528" spans="2:9" ht="78" customHeight="1">
      <c r="B528" s="3"/>
      <c r="G528" s="3"/>
      <c r="I528" s="3"/>
    </row>
    <row r="529" spans="2:9" ht="78" customHeight="1">
      <c r="B529" s="3"/>
      <c r="G529" s="3"/>
      <c r="I529" s="3"/>
    </row>
    <row r="530" spans="2:9" ht="78" customHeight="1">
      <c r="B530" s="3"/>
      <c r="G530" s="3"/>
      <c r="I530" s="3"/>
    </row>
    <row r="531" spans="2:9" ht="78" customHeight="1">
      <c r="B531" s="3"/>
      <c r="G531" s="3"/>
      <c r="I531" s="3"/>
    </row>
    <row r="532" spans="2:9" ht="78" customHeight="1">
      <c r="B532" s="3"/>
      <c r="G532" s="3"/>
      <c r="I532" s="3"/>
    </row>
    <row r="533" spans="2:9" ht="78" customHeight="1">
      <c r="B533" s="3"/>
      <c r="G533" s="3"/>
      <c r="I533" s="3"/>
    </row>
    <row r="534" spans="2:9" ht="78" customHeight="1">
      <c r="B534" s="3"/>
      <c r="G534" s="3"/>
      <c r="I534" s="3"/>
    </row>
    <row r="535" spans="2:9" ht="78" customHeight="1">
      <c r="B535" s="3"/>
      <c r="G535" s="3"/>
      <c r="I535" s="3"/>
    </row>
    <row r="536" spans="2:9" ht="78" customHeight="1">
      <c r="B536" s="3"/>
      <c r="G536" s="3"/>
      <c r="I536" s="3"/>
    </row>
    <row r="537" spans="2:9" ht="78" customHeight="1">
      <c r="B537" s="3"/>
      <c r="G537" s="3"/>
      <c r="I537" s="3"/>
    </row>
    <row r="538" spans="2:9" ht="78" customHeight="1">
      <c r="B538" s="3"/>
      <c r="G538" s="3"/>
      <c r="I538" s="3"/>
    </row>
    <row r="539" spans="2:9" ht="78" customHeight="1">
      <c r="B539" s="3"/>
      <c r="G539" s="3"/>
      <c r="I539" s="3"/>
    </row>
    <row r="540" spans="2:9" ht="78" customHeight="1">
      <c r="B540" s="3"/>
      <c r="G540" s="3"/>
      <c r="I540" s="3"/>
    </row>
    <row r="541" spans="2:9" ht="78" customHeight="1">
      <c r="B541" s="3"/>
      <c r="G541" s="3"/>
      <c r="I541" s="3"/>
    </row>
    <row r="542" spans="2:9" ht="78" customHeight="1">
      <c r="B542" s="3"/>
      <c r="G542" s="3"/>
      <c r="I542" s="3"/>
    </row>
    <row r="543" spans="2:9" ht="78" customHeight="1">
      <c r="B543" s="3"/>
      <c r="G543" s="3"/>
      <c r="I543" s="3"/>
    </row>
    <row r="544" spans="2:9" ht="78" customHeight="1">
      <c r="B544" s="3"/>
      <c r="G544" s="3"/>
      <c r="I544" s="3"/>
    </row>
    <row r="545" spans="2:9" ht="78" customHeight="1">
      <c r="B545" s="3"/>
      <c r="G545" s="3"/>
      <c r="I545" s="3"/>
    </row>
    <row r="546" spans="2:9" ht="78" customHeight="1">
      <c r="B546" s="3"/>
      <c r="G546" s="3"/>
      <c r="I546" s="3"/>
    </row>
    <row r="547" spans="2:9" ht="78" customHeight="1">
      <c r="B547" s="3"/>
      <c r="G547" s="3"/>
      <c r="I547" s="3"/>
    </row>
    <row r="548" spans="2:9" ht="78" customHeight="1">
      <c r="B548" s="3"/>
      <c r="G548" s="3"/>
      <c r="I548" s="3"/>
    </row>
    <row r="549" spans="2:9" ht="78" customHeight="1">
      <c r="B549" s="3"/>
      <c r="G549" s="3"/>
      <c r="I549" s="3"/>
    </row>
    <row r="550" spans="2:9" ht="78" customHeight="1">
      <c r="B550" s="3"/>
      <c r="G550" s="3"/>
      <c r="I550" s="3"/>
    </row>
    <row r="551" spans="2:9" ht="78" customHeight="1">
      <c r="B551" s="3"/>
      <c r="G551" s="3"/>
      <c r="I551" s="3"/>
    </row>
    <row r="552" spans="2:9" ht="78" customHeight="1">
      <c r="B552" s="3"/>
      <c r="G552" s="3"/>
      <c r="I552" s="3"/>
    </row>
    <row r="553" spans="2:9" ht="78" customHeight="1">
      <c r="B553" s="3"/>
      <c r="G553" s="3"/>
      <c r="I553" s="3"/>
    </row>
    <row r="554" spans="2:9" ht="78" customHeight="1">
      <c r="B554" s="3"/>
      <c r="G554" s="3"/>
      <c r="I554" s="3"/>
    </row>
    <row r="555" spans="2:9" ht="78" customHeight="1">
      <c r="B555" s="3"/>
      <c r="G555" s="3"/>
      <c r="I555" s="3"/>
    </row>
    <row r="556" spans="2:9" ht="78" customHeight="1">
      <c r="B556" s="3"/>
      <c r="G556" s="3"/>
      <c r="I556" s="3"/>
    </row>
    <row r="557" spans="2:9" ht="78" customHeight="1">
      <c r="B557" s="3"/>
      <c r="G557" s="3"/>
      <c r="I557" s="3"/>
    </row>
    <row r="558" spans="2:9" ht="78" customHeight="1">
      <c r="B558" s="3"/>
      <c r="G558" s="3"/>
      <c r="I558" s="3"/>
    </row>
    <row r="559" spans="2:9" ht="78" customHeight="1">
      <c r="B559" s="3"/>
      <c r="G559" s="3"/>
      <c r="I559" s="3"/>
    </row>
    <row r="560" spans="2:9" ht="78" customHeight="1">
      <c r="B560" s="3"/>
      <c r="G560" s="3"/>
      <c r="I560" s="3"/>
    </row>
    <row r="561" spans="2:9" ht="78" customHeight="1">
      <c r="B561" s="3"/>
      <c r="G561" s="3"/>
      <c r="I561" s="3"/>
    </row>
    <row r="562" spans="2:9" ht="78" customHeight="1">
      <c r="B562" s="3"/>
      <c r="G562" s="3"/>
      <c r="I562" s="3"/>
    </row>
    <row r="563" spans="2:9" ht="78" customHeight="1">
      <c r="B563" s="3"/>
      <c r="G563" s="3"/>
      <c r="I563" s="3"/>
    </row>
    <row r="564" spans="2:9" ht="78" customHeight="1">
      <c r="B564" s="3"/>
      <c r="G564" s="3"/>
      <c r="I564" s="3"/>
    </row>
    <row r="565" spans="2:9" ht="78" customHeight="1">
      <c r="B565" s="3"/>
      <c r="G565" s="3"/>
      <c r="I565" s="3"/>
    </row>
    <row r="566" spans="2:9" ht="78" customHeight="1">
      <c r="B566" s="3"/>
      <c r="G566" s="3"/>
      <c r="I566" s="3"/>
    </row>
    <row r="567" spans="2:9" ht="78" customHeight="1">
      <c r="B567" s="3"/>
      <c r="G567" s="3"/>
      <c r="I567" s="3"/>
    </row>
    <row r="568" spans="2:9" ht="78" customHeight="1">
      <c r="B568" s="3"/>
      <c r="G568" s="3"/>
      <c r="I568" s="3"/>
    </row>
    <row r="569" spans="2:9" ht="78" customHeight="1">
      <c r="B569" s="3"/>
      <c r="G569" s="3"/>
      <c r="I569" s="3"/>
    </row>
    <row r="570" spans="2:9" ht="78" customHeight="1">
      <c r="B570" s="3"/>
      <c r="G570" s="3"/>
      <c r="I570" s="3"/>
    </row>
    <row r="571" spans="2:9" ht="78" customHeight="1">
      <c r="B571" s="3"/>
      <c r="G571" s="3"/>
      <c r="I571" s="3"/>
    </row>
    <row r="572" spans="2:9" ht="78" customHeight="1">
      <c r="B572" s="3"/>
      <c r="G572" s="3"/>
      <c r="I572" s="3"/>
    </row>
    <row r="573" spans="2:9" ht="78" customHeight="1">
      <c r="B573" s="3"/>
      <c r="G573" s="3"/>
      <c r="I573" s="3"/>
    </row>
    <row r="574" spans="2:9" ht="78" customHeight="1">
      <c r="B574" s="3"/>
      <c r="G574" s="3"/>
      <c r="I574" s="3"/>
    </row>
    <row r="575" spans="2:9" ht="78" customHeight="1">
      <c r="B575" s="3"/>
      <c r="G575" s="3"/>
      <c r="I575" s="3"/>
    </row>
    <row r="576" spans="2:9" ht="78" customHeight="1">
      <c r="B576" s="3"/>
      <c r="G576" s="3"/>
      <c r="I576" s="3"/>
    </row>
    <row r="577" spans="2:9" ht="78" customHeight="1">
      <c r="B577" s="3"/>
      <c r="G577" s="3"/>
      <c r="I577" s="3"/>
    </row>
    <row r="578" spans="2:9" ht="78" customHeight="1">
      <c r="B578" s="3"/>
      <c r="G578" s="3"/>
      <c r="I578" s="3"/>
    </row>
    <row r="579" spans="2:9" ht="78" customHeight="1">
      <c r="B579" s="3"/>
      <c r="G579" s="3"/>
      <c r="I579" s="3"/>
    </row>
    <row r="580" spans="2:9" ht="78" customHeight="1">
      <c r="B580" s="3"/>
      <c r="G580" s="3"/>
      <c r="I580" s="3"/>
    </row>
    <row r="581" spans="2:9" ht="78" customHeight="1">
      <c r="B581" s="3"/>
      <c r="G581" s="3"/>
      <c r="I581" s="3"/>
    </row>
    <row r="582" spans="2:9" ht="78" customHeight="1">
      <c r="B582" s="3"/>
      <c r="G582" s="3"/>
      <c r="I582" s="3"/>
    </row>
    <row r="583" spans="2:9" ht="78" customHeight="1">
      <c r="B583" s="3"/>
      <c r="G583" s="3"/>
      <c r="I583" s="3"/>
    </row>
    <row r="584" spans="2:9" ht="78" customHeight="1">
      <c r="B584" s="3"/>
      <c r="G584" s="3"/>
      <c r="I584" s="3"/>
    </row>
    <row r="585" spans="2:9" ht="78" customHeight="1">
      <c r="B585" s="3"/>
      <c r="G585" s="3"/>
      <c r="I585" s="3"/>
    </row>
    <row r="586" spans="2:9" ht="78" customHeight="1">
      <c r="B586" s="3"/>
      <c r="G586" s="3"/>
      <c r="I586" s="3"/>
    </row>
    <row r="587" spans="2:9" ht="78" customHeight="1">
      <c r="B587" s="3"/>
      <c r="G587" s="3"/>
      <c r="I587" s="3"/>
    </row>
    <row r="588" spans="2:9" ht="78" customHeight="1">
      <c r="B588" s="3"/>
      <c r="G588" s="3"/>
      <c r="I588" s="3"/>
    </row>
    <row r="589" spans="2:9" ht="78" customHeight="1">
      <c r="B589" s="3"/>
      <c r="G589" s="3"/>
      <c r="I589" s="3"/>
    </row>
    <row r="590" spans="2:9" ht="78" customHeight="1">
      <c r="B590" s="3"/>
      <c r="G590" s="3"/>
      <c r="I590" s="3"/>
    </row>
    <row r="591" spans="2:9" ht="78" customHeight="1">
      <c r="B591" s="3"/>
      <c r="G591" s="3"/>
      <c r="I591" s="3"/>
    </row>
    <row r="592" spans="2:9" ht="78" customHeight="1">
      <c r="B592" s="3"/>
      <c r="G592" s="3"/>
      <c r="I592" s="3"/>
    </row>
    <row r="593" spans="2:9" ht="78" customHeight="1">
      <c r="B593" s="3"/>
      <c r="G593" s="3"/>
      <c r="I593" s="3"/>
    </row>
    <row r="594" spans="2:9" ht="78" customHeight="1">
      <c r="B594" s="3"/>
      <c r="G594" s="3"/>
      <c r="I594" s="3"/>
    </row>
    <row r="595" spans="2:9" ht="78" customHeight="1">
      <c r="B595" s="3"/>
      <c r="G595" s="3"/>
      <c r="I595" s="3"/>
    </row>
    <row r="596" spans="2:9" ht="78" customHeight="1">
      <c r="B596" s="3"/>
      <c r="G596" s="3"/>
      <c r="I596" s="3"/>
    </row>
    <row r="597" spans="2:9" ht="78" customHeight="1">
      <c r="B597" s="3"/>
      <c r="G597" s="3"/>
      <c r="I597" s="3"/>
    </row>
    <row r="598" spans="2:9" ht="78" customHeight="1">
      <c r="B598" s="3"/>
      <c r="G598" s="3"/>
      <c r="I598" s="3"/>
    </row>
    <row r="599" spans="2:9" ht="78" customHeight="1">
      <c r="B599" s="3"/>
      <c r="G599" s="3"/>
      <c r="I599" s="3"/>
    </row>
    <row r="600" spans="2:9" ht="78" customHeight="1">
      <c r="B600" s="3"/>
      <c r="G600" s="3"/>
      <c r="I600" s="3"/>
    </row>
    <row r="601" spans="2:9" ht="78" customHeight="1">
      <c r="B601" s="3"/>
      <c r="G601" s="3"/>
      <c r="I601" s="3"/>
    </row>
    <row r="602" spans="2:9" ht="78" customHeight="1">
      <c r="B602" s="3"/>
      <c r="G602" s="3"/>
      <c r="I602" s="3"/>
    </row>
    <row r="603" spans="2:9" ht="78" customHeight="1">
      <c r="B603" s="3"/>
      <c r="G603" s="3"/>
      <c r="I603" s="3"/>
    </row>
    <row r="604" spans="2:9" ht="78" customHeight="1">
      <c r="B604" s="3"/>
      <c r="G604" s="3"/>
      <c r="I604" s="3"/>
    </row>
    <row r="605" spans="2:9" ht="78" customHeight="1">
      <c r="B605" s="3"/>
      <c r="G605" s="3"/>
      <c r="I605" s="3"/>
    </row>
    <row r="606" spans="2:9" ht="78" customHeight="1">
      <c r="B606" s="3"/>
      <c r="G606" s="3"/>
      <c r="I606" s="3"/>
    </row>
    <row r="607" spans="2:9" ht="78" customHeight="1">
      <c r="B607" s="3"/>
      <c r="G607" s="3"/>
      <c r="I607" s="3"/>
    </row>
    <row r="608" spans="2:9" ht="78" customHeight="1">
      <c r="B608" s="3"/>
      <c r="G608" s="3"/>
      <c r="I608" s="3"/>
    </row>
    <row r="609" spans="2:9" ht="78" customHeight="1">
      <c r="B609" s="3"/>
      <c r="G609" s="3"/>
      <c r="I609" s="3"/>
    </row>
    <row r="610" spans="2:9" ht="78" customHeight="1">
      <c r="B610" s="3"/>
      <c r="G610" s="3"/>
      <c r="I610" s="3"/>
    </row>
    <row r="611" spans="2:9" ht="78" customHeight="1">
      <c r="B611" s="3"/>
      <c r="G611" s="3"/>
      <c r="I611" s="3"/>
    </row>
    <row r="612" spans="2:9" ht="78" customHeight="1">
      <c r="B612" s="3"/>
      <c r="G612" s="3"/>
      <c r="I612" s="3"/>
    </row>
    <row r="613" spans="2:9" ht="78" customHeight="1">
      <c r="B613" s="3"/>
      <c r="G613" s="3"/>
      <c r="I613" s="3"/>
    </row>
    <row r="614" spans="2:9" ht="78" customHeight="1">
      <c r="B614" s="3"/>
      <c r="G614" s="3"/>
      <c r="I614" s="3"/>
    </row>
    <row r="615" spans="2:9" ht="78" customHeight="1">
      <c r="B615" s="3"/>
      <c r="G615" s="3"/>
      <c r="I615" s="3"/>
    </row>
    <row r="616" spans="2:9" ht="78" customHeight="1">
      <c r="B616" s="3"/>
      <c r="G616" s="3"/>
      <c r="I616" s="3"/>
    </row>
    <row r="617" spans="2:9" ht="78" customHeight="1">
      <c r="B617" s="3"/>
      <c r="G617" s="3"/>
      <c r="I617" s="3"/>
    </row>
    <row r="618" spans="2:9" ht="78" customHeight="1">
      <c r="B618" s="3"/>
      <c r="G618" s="3"/>
      <c r="I618" s="3"/>
    </row>
    <row r="619" spans="2:9" ht="78" customHeight="1">
      <c r="B619" s="3"/>
      <c r="G619" s="3"/>
      <c r="I619" s="3"/>
    </row>
    <row r="620" spans="2:9" ht="78" customHeight="1">
      <c r="B620" s="3"/>
      <c r="G620" s="3"/>
      <c r="I620" s="3"/>
    </row>
    <row r="621" spans="2:9" ht="78" customHeight="1">
      <c r="B621" s="3"/>
      <c r="G621" s="3"/>
      <c r="I621" s="3"/>
    </row>
    <row r="622" spans="2:9" ht="78" customHeight="1">
      <c r="B622" s="3"/>
      <c r="G622" s="3"/>
      <c r="I622" s="3"/>
    </row>
    <row r="623" spans="2:9" ht="78" customHeight="1">
      <c r="B623" s="3"/>
      <c r="G623" s="3"/>
      <c r="I623" s="3"/>
    </row>
    <row r="624" spans="2:9" ht="78" customHeight="1">
      <c r="B624" s="3"/>
      <c r="G624" s="3"/>
      <c r="I624" s="3"/>
    </row>
    <row r="625" spans="2:9" ht="78" customHeight="1">
      <c r="B625" s="3"/>
      <c r="G625" s="3"/>
      <c r="I625" s="3"/>
    </row>
    <row r="626" spans="2:9" ht="78" customHeight="1">
      <c r="B626" s="3"/>
      <c r="G626" s="3"/>
      <c r="I626" s="3"/>
    </row>
    <row r="627" spans="2:9" ht="78" customHeight="1">
      <c r="B627" s="3"/>
      <c r="G627" s="3"/>
      <c r="I627" s="3"/>
    </row>
    <row r="628" spans="2:9" ht="78" customHeight="1">
      <c r="B628" s="3"/>
      <c r="G628" s="3"/>
      <c r="I628" s="3"/>
    </row>
    <row r="629" spans="2:9" ht="78" customHeight="1">
      <c r="B629" s="3"/>
      <c r="G629" s="3"/>
      <c r="I629" s="3"/>
    </row>
    <row r="630" spans="2:9" ht="78" customHeight="1">
      <c r="B630" s="3"/>
      <c r="G630" s="3"/>
      <c r="I630" s="3"/>
    </row>
    <row r="631" spans="2:9" ht="78" customHeight="1">
      <c r="B631" s="3"/>
      <c r="G631" s="3"/>
      <c r="I631" s="3"/>
    </row>
    <row r="632" spans="2:9" ht="78" customHeight="1">
      <c r="B632" s="3"/>
      <c r="G632" s="3"/>
      <c r="I632" s="3"/>
    </row>
    <row r="633" spans="2:9" ht="78" customHeight="1">
      <c r="B633" s="3"/>
      <c r="G633" s="3"/>
      <c r="I633" s="3"/>
    </row>
    <row r="634" spans="2:9" ht="78" customHeight="1">
      <c r="B634" s="3"/>
      <c r="G634" s="3"/>
      <c r="I634" s="3"/>
    </row>
    <row r="635" spans="2:9" ht="78" customHeight="1">
      <c r="B635" s="3"/>
      <c r="G635" s="3"/>
      <c r="I635" s="3"/>
    </row>
    <row r="636" spans="2:9" ht="78" customHeight="1">
      <c r="B636" s="3"/>
      <c r="G636" s="3"/>
      <c r="I636" s="3"/>
    </row>
    <row r="637" spans="2:9" ht="78" customHeight="1">
      <c r="B637" s="3"/>
      <c r="G637" s="3"/>
      <c r="I637" s="3"/>
    </row>
    <row r="638" spans="2:9" ht="78" customHeight="1">
      <c r="B638" s="3"/>
      <c r="G638" s="3"/>
      <c r="I638" s="3"/>
    </row>
    <row r="639" spans="2:9" ht="78" customHeight="1">
      <c r="B639" s="3"/>
      <c r="G639" s="3"/>
      <c r="I639" s="3"/>
    </row>
    <row r="640" spans="2:9" ht="78" customHeight="1">
      <c r="B640" s="3"/>
      <c r="G640" s="3"/>
      <c r="I640" s="3"/>
    </row>
    <row r="641" spans="2:9" ht="78" customHeight="1">
      <c r="B641" s="3"/>
      <c r="G641" s="3"/>
      <c r="I641" s="3"/>
    </row>
    <row r="642" spans="2:9" ht="78" customHeight="1">
      <c r="B642" s="3"/>
      <c r="G642" s="3"/>
      <c r="I642" s="3"/>
    </row>
    <row r="643" spans="2:9" ht="78" customHeight="1">
      <c r="B643" s="3"/>
      <c r="G643" s="3"/>
      <c r="I643" s="3"/>
    </row>
    <row r="644" spans="2:9" ht="78" customHeight="1">
      <c r="B644" s="3"/>
      <c r="G644" s="3"/>
      <c r="I644" s="3"/>
    </row>
    <row r="645" spans="2:9" ht="78" customHeight="1">
      <c r="B645" s="3"/>
      <c r="G645" s="3"/>
      <c r="I645" s="3"/>
    </row>
    <row r="646" spans="2:9" ht="78" customHeight="1">
      <c r="B646" s="3"/>
      <c r="G646" s="3"/>
      <c r="I646" s="3"/>
    </row>
    <row r="647" spans="2:9" ht="78" customHeight="1">
      <c r="B647" s="3"/>
      <c r="G647" s="3"/>
      <c r="I647" s="3"/>
    </row>
    <row r="648" spans="2:9" ht="78" customHeight="1">
      <c r="B648" s="3"/>
      <c r="G648" s="3"/>
      <c r="I648" s="3"/>
    </row>
    <row r="649" spans="2:9" ht="78" customHeight="1">
      <c r="B649" s="3"/>
      <c r="G649" s="3"/>
      <c r="I649" s="3"/>
    </row>
    <row r="650" spans="2:9" ht="78" customHeight="1">
      <c r="B650" s="3"/>
      <c r="G650" s="3"/>
      <c r="I650" s="3"/>
    </row>
    <row r="651" spans="2:9" ht="78" customHeight="1">
      <c r="B651" s="3"/>
      <c r="G651" s="3"/>
      <c r="I651" s="3"/>
    </row>
    <row r="652" spans="2:9" ht="78" customHeight="1">
      <c r="B652" s="3"/>
      <c r="G652" s="3"/>
      <c r="I652" s="3"/>
    </row>
    <row r="653" spans="2:9" ht="78" customHeight="1">
      <c r="B653" s="3"/>
      <c r="G653" s="3"/>
      <c r="I653" s="3"/>
    </row>
    <row r="654" spans="2:9" ht="78" customHeight="1">
      <c r="B654" s="3"/>
      <c r="G654" s="3"/>
      <c r="I654" s="3"/>
    </row>
    <row r="655" spans="2:9" ht="78" customHeight="1">
      <c r="B655" s="3"/>
      <c r="G655" s="3"/>
      <c r="I655" s="3"/>
    </row>
    <row r="656" spans="2:9" ht="78" customHeight="1">
      <c r="B656" s="3"/>
      <c r="G656" s="3"/>
      <c r="I656" s="3"/>
    </row>
    <row r="657" spans="2:9" ht="78" customHeight="1">
      <c r="B657" s="3"/>
      <c r="G657" s="3"/>
      <c r="I657" s="3"/>
    </row>
    <row r="658" spans="2:9" ht="78" customHeight="1">
      <c r="B658" s="3"/>
      <c r="G658" s="3"/>
      <c r="I658" s="3"/>
    </row>
    <row r="659" spans="2:9" ht="78" customHeight="1">
      <c r="B659" s="3"/>
      <c r="G659" s="3"/>
      <c r="I659" s="3"/>
    </row>
    <row r="660" spans="2:9" ht="78" customHeight="1">
      <c r="B660" s="3"/>
      <c r="G660" s="3"/>
      <c r="I660" s="3"/>
    </row>
    <row r="661" spans="2:9" ht="78" customHeight="1">
      <c r="B661" s="3"/>
      <c r="G661" s="3"/>
      <c r="I661" s="3"/>
    </row>
    <row r="662" spans="2:9" ht="78" customHeight="1">
      <c r="B662" s="3"/>
      <c r="G662" s="3"/>
      <c r="I662" s="3"/>
    </row>
    <row r="663" spans="2:9" ht="78" customHeight="1">
      <c r="B663" s="3"/>
      <c r="G663" s="3"/>
      <c r="I663" s="3"/>
    </row>
    <row r="664" spans="2:9" ht="78" customHeight="1">
      <c r="B664" s="3"/>
      <c r="G664" s="3"/>
      <c r="I664" s="3"/>
    </row>
    <row r="665" spans="2:9" ht="78" customHeight="1">
      <c r="B665" s="3"/>
      <c r="G665" s="3"/>
      <c r="I665" s="3"/>
    </row>
    <row r="666" spans="2:9" ht="78" customHeight="1">
      <c r="B666" s="3"/>
      <c r="G666" s="3"/>
      <c r="I666" s="3"/>
    </row>
    <row r="667" spans="2:9" ht="78" customHeight="1">
      <c r="B667" s="3"/>
      <c r="G667" s="3"/>
      <c r="I667" s="3"/>
    </row>
    <row r="668" spans="2:9" ht="78" customHeight="1">
      <c r="B668" s="3"/>
      <c r="G668" s="3"/>
      <c r="I668" s="3"/>
    </row>
    <row r="669" spans="2:9" ht="78" customHeight="1">
      <c r="B669" s="3"/>
      <c r="G669" s="3"/>
      <c r="I669" s="3"/>
    </row>
    <row r="670" spans="2:9" ht="78" customHeight="1">
      <c r="B670" s="3"/>
      <c r="G670" s="3"/>
      <c r="I670" s="3"/>
    </row>
    <row r="671" spans="2:9" ht="78" customHeight="1">
      <c r="B671" s="3"/>
      <c r="G671" s="3"/>
      <c r="I671" s="3"/>
    </row>
    <row r="672" spans="2:9" ht="78" customHeight="1">
      <c r="B672" s="3"/>
      <c r="G672" s="3"/>
      <c r="I672" s="3"/>
    </row>
    <row r="673" spans="2:9" ht="78" customHeight="1">
      <c r="B673" s="3"/>
      <c r="G673" s="3"/>
      <c r="I673" s="3"/>
    </row>
    <row r="674" spans="2:9" ht="78" customHeight="1">
      <c r="B674" s="3"/>
      <c r="G674" s="3"/>
      <c r="I674" s="3"/>
    </row>
    <row r="675" spans="2:9" ht="78" customHeight="1">
      <c r="B675" s="3"/>
      <c r="G675" s="3"/>
      <c r="I675" s="3"/>
    </row>
    <row r="676" spans="2:9" ht="78" customHeight="1">
      <c r="B676" s="3"/>
      <c r="G676" s="3"/>
      <c r="I676" s="3"/>
    </row>
    <row r="677" spans="2:9" ht="78" customHeight="1">
      <c r="B677" s="3"/>
      <c r="G677" s="3"/>
      <c r="I677" s="3"/>
    </row>
    <row r="678" spans="2:9" ht="78" customHeight="1">
      <c r="B678" s="3"/>
      <c r="G678" s="3"/>
      <c r="I678" s="3"/>
    </row>
    <row r="679" spans="2:9" ht="78" customHeight="1">
      <c r="B679" s="3"/>
      <c r="G679" s="3"/>
      <c r="I679" s="3"/>
    </row>
    <row r="680" spans="2:9" ht="78" customHeight="1">
      <c r="B680" s="3"/>
      <c r="G680" s="3"/>
      <c r="I680" s="3"/>
    </row>
    <row r="681" spans="2:9" ht="78" customHeight="1">
      <c r="B681" s="3"/>
      <c r="G681" s="3"/>
      <c r="I681" s="3"/>
    </row>
    <row r="682" spans="2:9" ht="78" customHeight="1">
      <c r="B682" s="3"/>
      <c r="G682" s="3"/>
      <c r="I682" s="3"/>
    </row>
    <row r="683" spans="2:9" ht="78" customHeight="1">
      <c r="B683" s="3"/>
      <c r="G683" s="3"/>
      <c r="I683" s="3"/>
    </row>
    <row r="684" spans="2:9" ht="78" customHeight="1">
      <c r="B684" s="3"/>
      <c r="G684" s="3"/>
      <c r="I684" s="3"/>
    </row>
    <row r="685" spans="2:9" ht="78" customHeight="1">
      <c r="B685" s="3"/>
      <c r="G685" s="3"/>
      <c r="I685" s="3"/>
    </row>
    <row r="686" spans="2:9" ht="78" customHeight="1">
      <c r="B686" s="3"/>
      <c r="G686" s="3"/>
      <c r="I686" s="3"/>
    </row>
    <row r="687" spans="2:9" ht="78" customHeight="1">
      <c r="B687" s="3"/>
      <c r="G687" s="3"/>
      <c r="I687" s="3"/>
    </row>
    <row r="688" spans="2:9" ht="78" customHeight="1">
      <c r="B688" s="3"/>
      <c r="G688" s="3"/>
      <c r="I688" s="3"/>
    </row>
    <row r="689" spans="2:9" ht="78" customHeight="1">
      <c r="B689" s="3"/>
      <c r="G689" s="3"/>
      <c r="I689" s="3"/>
    </row>
    <row r="690" spans="2:9" ht="78" customHeight="1">
      <c r="B690" s="3"/>
      <c r="G690" s="3"/>
      <c r="I690" s="3"/>
    </row>
    <row r="691" spans="2:9" ht="78" customHeight="1">
      <c r="B691" s="3"/>
      <c r="G691" s="3"/>
      <c r="I691" s="3"/>
    </row>
    <row r="692" spans="2:9" ht="78" customHeight="1">
      <c r="B692" s="3"/>
      <c r="G692" s="3"/>
      <c r="I692" s="3"/>
    </row>
    <row r="693" spans="2:9" ht="78" customHeight="1">
      <c r="B693" s="3"/>
      <c r="G693" s="3"/>
      <c r="I693" s="3"/>
    </row>
    <row r="694" spans="2:9" ht="78" customHeight="1">
      <c r="B694" s="3"/>
      <c r="G694" s="3"/>
      <c r="I694" s="3"/>
    </row>
    <row r="695" spans="2:9" ht="78" customHeight="1">
      <c r="B695" s="3"/>
      <c r="G695" s="3"/>
      <c r="I695" s="3"/>
    </row>
    <row r="696" spans="2:9" ht="78" customHeight="1">
      <c r="B696" s="3"/>
      <c r="G696" s="3"/>
      <c r="I696" s="3"/>
    </row>
    <row r="697" spans="2:9" ht="78" customHeight="1">
      <c r="B697" s="3"/>
      <c r="G697" s="3"/>
      <c r="I697" s="3"/>
    </row>
    <row r="698" spans="2:9" ht="78" customHeight="1">
      <c r="B698" s="3"/>
      <c r="G698" s="3"/>
      <c r="I698" s="3"/>
    </row>
    <row r="699" spans="2:9" ht="78" customHeight="1">
      <c r="B699" s="3"/>
      <c r="G699" s="3"/>
      <c r="I699" s="3"/>
    </row>
    <row r="700" spans="2:9" ht="78" customHeight="1">
      <c r="B700" s="3"/>
      <c r="G700" s="3"/>
      <c r="I700" s="3"/>
    </row>
    <row r="701" spans="2:9" ht="78" customHeight="1">
      <c r="B701" s="3"/>
      <c r="G701" s="3"/>
      <c r="I701" s="3"/>
    </row>
    <row r="702" spans="2:9" ht="78" customHeight="1">
      <c r="B702" s="3"/>
      <c r="G702" s="3"/>
      <c r="I702" s="3"/>
    </row>
    <row r="703" spans="2:9" ht="78" customHeight="1">
      <c r="B703" s="3"/>
      <c r="G703" s="3"/>
      <c r="I703" s="3"/>
    </row>
    <row r="704" spans="2:9" ht="78" customHeight="1">
      <c r="B704" s="3"/>
      <c r="G704" s="3"/>
      <c r="I704" s="3"/>
    </row>
    <row r="705" spans="2:9" ht="78" customHeight="1">
      <c r="B705" s="3"/>
      <c r="G705" s="3"/>
      <c r="I705" s="3"/>
    </row>
    <row r="706" spans="2:9" ht="78" customHeight="1">
      <c r="B706" s="3"/>
      <c r="G706" s="3"/>
      <c r="I706" s="3"/>
    </row>
    <row r="707" spans="2:9" ht="78" customHeight="1">
      <c r="B707" s="3"/>
      <c r="G707" s="3"/>
      <c r="I707" s="3"/>
    </row>
    <row r="708" spans="2:9" ht="78" customHeight="1">
      <c r="B708" s="3"/>
      <c r="G708" s="3"/>
      <c r="I708" s="3"/>
    </row>
    <row r="709" spans="2:9" ht="78" customHeight="1">
      <c r="B709" s="3"/>
      <c r="G709" s="3"/>
      <c r="I709" s="3"/>
    </row>
    <row r="710" spans="2:9" ht="78" customHeight="1">
      <c r="B710" s="3"/>
      <c r="G710" s="3"/>
      <c r="I710" s="3"/>
    </row>
    <row r="711" spans="2:9" ht="78" customHeight="1">
      <c r="B711" s="3"/>
      <c r="G711" s="3"/>
      <c r="I711" s="3"/>
    </row>
    <row r="712" spans="2:9" ht="78" customHeight="1">
      <c r="B712" s="3"/>
      <c r="G712" s="3"/>
      <c r="I712" s="3"/>
    </row>
    <row r="713" spans="2:9" ht="78" customHeight="1">
      <c r="B713" s="3"/>
      <c r="G713" s="3"/>
      <c r="I713" s="3"/>
    </row>
    <row r="714" spans="2:9" ht="78" customHeight="1">
      <c r="B714" s="3"/>
      <c r="G714" s="3"/>
      <c r="I714" s="3"/>
    </row>
    <row r="715" spans="2:9" ht="78" customHeight="1">
      <c r="B715" s="3"/>
      <c r="G715" s="3"/>
      <c r="I715" s="3"/>
    </row>
    <row r="716" spans="2:9" ht="78" customHeight="1">
      <c r="B716" s="3"/>
      <c r="G716" s="3"/>
      <c r="I716" s="3"/>
    </row>
    <row r="717" spans="2:9" ht="78" customHeight="1">
      <c r="B717" s="3"/>
      <c r="G717" s="3"/>
      <c r="I717" s="3"/>
    </row>
    <row r="718" spans="2:9" ht="78" customHeight="1">
      <c r="B718" s="3"/>
      <c r="G718" s="3"/>
      <c r="I718" s="3"/>
    </row>
    <row r="719" spans="2:9" ht="78" customHeight="1">
      <c r="B719" s="3"/>
      <c r="G719" s="3"/>
      <c r="I719" s="3"/>
    </row>
    <row r="720" spans="2:9" ht="78" customHeight="1">
      <c r="B720" s="3"/>
      <c r="G720" s="3"/>
      <c r="I720" s="3"/>
    </row>
    <row r="721" spans="2:9" ht="78" customHeight="1">
      <c r="B721" s="3"/>
      <c r="G721" s="3"/>
      <c r="I721" s="3"/>
    </row>
    <row r="722" spans="2:9" ht="78" customHeight="1">
      <c r="B722" s="3"/>
      <c r="G722" s="3"/>
      <c r="I722" s="3"/>
    </row>
    <row r="723" spans="2:9" ht="78" customHeight="1">
      <c r="B723" s="3"/>
      <c r="G723" s="3"/>
      <c r="I723" s="3"/>
    </row>
    <row r="724" spans="2:9" ht="78" customHeight="1">
      <c r="B724" s="3"/>
      <c r="G724" s="3"/>
      <c r="I724" s="3"/>
    </row>
    <row r="725" spans="2:9" ht="78" customHeight="1">
      <c r="B725" s="3"/>
      <c r="G725" s="3"/>
      <c r="I725" s="3"/>
    </row>
    <row r="726" spans="2:9" ht="78" customHeight="1">
      <c r="B726" s="3"/>
      <c r="G726" s="3"/>
      <c r="I726" s="3"/>
    </row>
    <row r="727" spans="2:9" ht="78" customHeight="1">
      <c r="B727" s="3"/>
      <c r="G727" s="3"/>
      <c r="I727" s="3"/>
    </row>
    <row r="728" spans="2:9" ht="78" customHeight="1">
      <c r="B728" s="3"/>
      <c r="G728" s="3"/>
      <c r="I728" s="3"/>
    </row>
    <row r="729" spans="2:9" ht="78" customHeight="1">
      <c r="B729" s="3"/>
      <c r="G729" s="3"/>
      <c r="I729" s="3"/>
    </row>
    <row r="730" spans="2:9" ht="78" customHeight="1">
      <c r="B730" s="3"/>
      <c r="G730" s="3"/>
      <c r="I730" s="3"/>
    </row>
    <row r="731" spans="2:9" ht="78" customHeight="1">
      <c r="B731" s="3"/>
      <c r="G731" s="3"/>
      <c r="I731" s="3"/>
    </row>
    <row r="732" spans="2:9" ht="78" customHeight="1">
      <c r="B732" s="3"/>
      <c r="G732" s="3"/>
      <c r="I732" s="3"/>
    </row>
    <row r="733" spans="2:9" ht="78" customHeight="1">
      <c r="B733" s="3"/>
      <c r="G733" s="3"/>
      <c r="I733" s="3"/>
    </row>
    <row r="734" spans="2:9" ht="78" customHeight="1">
      <c r="B734" s="3"/>
      <c r="G734" s="3"/>
      <c r="I734" s="3"/>
    </row>
    <row r="735" spans="2:9" ht="78" customHeight="1">
      <c r="B735" s="3"/>
      <c r="G735" s="3"/>
      <c r="I735" s="3"/>
    </row>
    <row r="736" spans="2:9" ht="78" customHeight="1">
      <c r="B736" s="3"/>
      <c r="G736" s="3"/>
      <c r="I736" s="3"/>
    </row>
    <row r="737" spans="2:9" ht="78" customHeight="1">
      <c r="B737" s="3"/>
      <c r="G737" s="3"/>
      <c r="I737" s="3"/>
    </row>
    <row r="738" spans="2:9" ht="78" customHeight="1">
      <c r="B738" s="3"/>
      <c r="G738" s="3"/>
      <c r="I738" s="3"/>
    </row>
    <row r="739" spans="2:9" ht="78" customHeight="1">
      <c r="B739" s="3"/>
      <c r="G739" s="3"/>
      <c r="I739" s="3"/>
    </row>
    <row r="740" spans="2:9" ht="78" customHeight="1">
      <c r="B740" s="3"/>
      <c r="G740" s="3"/>
      <c r="I740" s="3"/>
    </row>
    <row r="741" spans="2:9" ht="78" customHeight="1">
      <c r="B741" s="3"/>
      <c r="G741" s="3"/>
      <c r="I741" s="3"/>
    </row>
    <row r="742" spans="2:9" ht="78" customHeight="1">
      <c r="B742" s="3"/>
      <c r="G742" s="3"/>
      <c r="I742" s="3"/>
    </row>
    <row r="743" spans="2:9" ht="78" customHeight="1">
      <c r="B743" s="3"/>
      <c r="G743" s="3"/>
      <c r="I743" s="3"/>
    </row>
    <row r="744" spans="2:9" ht="78" customHeight="1">
      <c r="B744" s="3"/>
      <c r="G744" s="3"/>
      <c r="I744" s="3"/>
    </row>
    <row r="745" spans="2:9" ht="78" customHeight="1">
      <c r="B745" s="3"/>
      <c r="G745" s="3"/>
      <c r="I745" s="3"/>
    </row>
    <row r="746" spans="2:9" ht="78" customHeight="1">
      <c r="B746" s="3"/>
      <c r="G746" s="3"/>
      <c r="I746" s="3"/>
    </row>
    <row r="747" spans="2:9" ht="78" customHeight="1">
      <c r="B747" s="3"/>
      <c r="G747" s="3"/>
      <c r="I747" s="3"/>
    </row>
    <row r="748" spans="2:9" ht="78" customHeight="1">
      <c r="B748" s="3"/>
      <c r="G748" s="3"/>
      <c r="I748" s="3"/>
    </row>
    <row r="749" spans="2:9" ht="78" customHeight="1">
      <c r="B749" s="3"/>
      <c r="G749" s="3"/>
      <c r="I749" s="3"/>
    </row>
    <row r="750" spans="2:9" ht="78" customHeight="1">
      <c r="B750" s="3"/>
      <c r="G750" s="3"/>
      <c r="I750" s="3"/>
    </row>
    <row r="751" spans="2:9" ht="78" customHeight="1">
      <c r="B751" s="3"/>
      <c r="G751" s="3"/>
      <c r="I751" s="3"/>
    </row>
    <row r="752" spans="2:9" ht="78" customHeight="1">
      <c r="B752" s="3"/>
      <c r="G752" s="3"/>
      <c r="I752" s="3"/>
    </row>
    <row r="753" spans="2:9" ht="78" customHeight="1">
      <c r="B753" s="3"/>
      <c r="G753" s="3"/>
      <c r="I753" s="3"/>
    </row>
    <row r="754" spans="2:9" ht="78" customHeight="1">
      <c r="B754" s="3"/>
      <c r="G754" s="3"/>
      <c r="I754" s="3"/>
    </row>
    <row r="755" spans="2:9" ht="78" customHeight="1">
      <c r="B755" s="3"/>
      <c r="G755" s="3"/>
      <c r="I755" s="3"/>
    </row>
    <row r="756" spans="2:9" ht="78" customHeight="1">
      <c r="B756" s="3"/>
      <c r="G756" s="3"/>
      <c r="I756" s="3"/>
    </row>
    <row r="757" spans="2:9" ht="78" customHeight="1">
      <c r="B757" s="3"/>
      <c r="G757" s="3"/>
      <c r="I757" s="3"/>
    </row>
    <row r="758" spans="2:9" ht="78" customHeight="1">
      <c r="B758" s="3"/>
      <c r="G758" s="3"/>
      <c r="I758" s="3"/>
    </row>
    <row r="759" spans="2:9" ht="78" customHeight="1">
      <c r="B759" s="3"/>
      <c r="G759" s="3"/>
      <c r="I759" s="3"/>
    </row>
    <row r="760" spans="2:9" ht="78" customHeight="1">
      <c r="B760" s="3"/>
      <c r="G760" s="3"/>
      <c r="I760" s="3"/>
    </row>
    <row r="761" spans="2:9" ht="78" customHeight="1">
      <c r="B761" s="3"/>
      <c r="G761" s="3"/>
      <c r="I761" s="3"/>
    </row>
    <row r="762" spans="2:9" ht="78" customHeight="1">
      <c r="B762" s="3"/>
      <c r="G762" s="3"/>
      <c r="I762" s="3"/>
    </row>
    <row r="763" spans="2:9" ht="78" customHeight="1">
      <c r="B763" s="3"/>
      <c r="G763" s="3"/>
      <c r="I763" s="3"/>
    </row>
    <row r="764" spans="2:9" ht="78" customHeight="1">
      <c r="B764" s="3"/>
      <c r="G764" s="3"/>
      <c r="I764" s="3"/>
    </row>
    <row r="765" spans="2:9" ht="78" customHeight="1">
      <c r="B765" s="3"/>
      <c r="G765" s="3"/>
      <c r="I765" s="3"/>
    </row>
    <row r="766" spans="2:9" ht="78" customHeight="1">
      <c r="B766" s="3"/>
      <c r="G766" s="3"/>
      <c r="I766" s="3"/>
    </row>
    <row r="767" spans="2:9" ht="78" customHeight="1">
      <c r="B767" s="3"/>
      <c r="G767" s="3"/>
      <c r="I767" s="3"/>
    </row>
    <row r="768" spans="2:9" ht="78" customHeight="1">
      <c r="B768" s="3"/>
      <c r="G768" s="3"/>
      <c r="I768" s="3"/>
    </row>
    <row r="769" spans="2:9" ht="78" customHeight="1">
      <c r="B769" s="3"/>
      <c r="G769" s="3"/>
      <c r="I769" s="3"/>
    </row>
    <row r="770" spans="2:9" ht="78" customHeight="1">
      <c r="B770" s="3"/>
      <c r="G770" s="3"/>
      <c r="I770" s="3"/>
    </row>
    <row r="771" spans="2:9" ht="78" customHeight="1">
      <c r="B771" s="3"/>
      <c r="G771" s="3"/>
      <c r="I771" s="3"/>
    </row>
    <row r="772" spans="2:9" ht="78" customHeight="1">
      <c r="B772" s="3"/>
      <c r="G772" s="3"/>
      <c r="I772" s="3"/>
    </row>
    <row r="773" spans="2:9" ht="78" customHeight="1">
      <c r="B773" s="3"/>
      <c r="G773" s="3"/>
      <c r="I773" s="3"/>
    </row>
    <row r="774" spans="2:9" ht="78" customHeight="1">
      <c r="B774" s="3"/>
      <c r="G774" s="3"/>
      <c r="I774" s="3"/>
    </row>
    <row r="775" spans="2:9" ht="78" customHeight="1">
      <c r="B775" s="3"/>
      <c r="G775" s="3"/>
      <c r="I775" s="3"/>
    </row>
    <row r="776" spans="2:9" ht="78" customHeight="1">
      <c r="B776" s="3"/>
      <c r="G776" s="3"/>
      <c r="I776" s="3"/>
    </row>
    <row r="777" spans="2:9" ht="78" customHeight="1">
      <c r="B777" s="3"/>
      <c r="G777" s="3"/>
      <c r="I777" s="3"/>
    </row>
    <row r="778" spans="2:9" ht="78" customHeight="1">
      <c r="B778" s="3"/>
      <c r="G778" s="3"/>
      <c r="I778" s="3"/>
    </row>
    <row r="779" spans="2:9" ht="78" customHeight="1">
      <c r="B779" s="3"/>
      <c r="G779" s="3"/>
      <c r="I779" s="3"/>
    </row>
    <row r="780" spans="2:9" ht="78" customHeight="1">
      <c r="B780" s="3"/>
      <c r="G780" s="3"/>
      <c r="I780" s="3"/>
    </row>
    <row r="781" spans="2:9" ht="78" customHeight="1">
      <c r="B781" s="3"/>
      <c r="G781" s="3"/>
      <c r="I781" s="3"/>
    </row>
    <row r="782" spans="2:9" ht="78" customHeight="1">
      <c r="B782" s="3"/>
      <c r="G782" s="3"/>
      <c r="I782" s="3"/>
    </row>
    <row r="783" spans="2:9" ht="78" customHeight="1">
      <c r="B783" s="3"/>
      <c r="G783" s="3"/>
      <c r="I783" s="3"/>
    </row>
    <row r="784" spans="2:9" ht="78" customHeight="1">
      <c r="B784" s="3"/>
      <c r="G784" s="3"/>
      <c r="I784" s="3"/>
    </row>
    <row r="785" spans="2:9" ht="78" customHeight="1">
      <c r="B785" s="3"/>
      <c r="G785" s="3"/>
      <c r="I785" s="3"/>
    </row>
    <row r="786" spans="2:9" ht="78" customHeight="1">
      <c r="B786" s="3"/>
      <c r="G786" s="3"/>
      <c r="I786" s="3"/>
    </row>
    <row r="787" spans="2:9" ht="78" customHeight="1">
      <c r="B787" s="3"/>
      <c r="G787" s="3"/>
      <c r="I787" s="3"/>
    </row>
    <row r="788" spans="2:9" ht="78" customHeight="1">
      <c r="B788" s="3"/>
      <c r="G788" s="3"/>
      <c r="I788" s="3"/>
    </row>
    <row r="789" spans="2:9" ht="78" customHeight="1">
      <c r="B789" s="3"/>
      <c r="G789" s="3"/>
      <c r="I789" s="3"/>
    </row>
    <row r="790" spans="2:9" ht="78" customHeight="1">
      <c r="B790" s="3"/>
      <c r="G790" s="3"/>
      <c r="I790" s="3"/>
    </row>
    <row r="791" spans="2:9" ht="78" customHeight="1">
      <c r="B791" s="3"/>
      <c r="G791" s="3"/>
      <c r="I791" s="3"/>
    </row>
    <row r="792" spans="2:9" ht="78" customHeight="1">
      <c r="B792" s="3"/>
      <c r="G792" s="3"/>
      <c r="I792" s="3"/>
    </row>
    <row r="793" spans="2:9" ht="78" customHeight="1">
      <c r="B793" s="3"/>
      <c r="G793" s="3"/>
      <c r="I793" s="3"/>
    </row>
    <row r="794" spans="2:9" ht="78" customHeight="1">
      <c r="B794" s="3"/>
      <c r="G794" s="3"/>
      <c r="I794" s="3"/>
    </row>
    <row r="795" spans="2:9" ht="78" customHeight="1">
      <c r="B795" s="3"/>
      <c r="G795" s="3"/>
      <c r="I795" s="3"/>
    </row>
    <row r="796" spans="2:9" ht="78" customHeight="1">
      <c r="B796" s="3"/>
      <c r="G796" s="3"/>
      <c r="I796" s="3"/>
    </row>
    <row r="797" spans="2:9" ht="78" customHeight="1">
      <c r="B797" s="3"/>
      <c r="G797" s="3"/>
      <c r="I797" s="3"/>
    </row>
    <row r="798" spans="2:9" ht="78" customHeight="1">
      <c r="B798" s="3"/>
      <c r="G798" s="3"/>
      <c r="I798" s="3"/>
    </row>
    <row r="799" spans="2:9" ht="78" customHeight="1">
      <c r="B799" s="3"/>
      <c r="G799" s="3"/>
      <c r="I799" s="3"/>
    </row>
    <row r="800" spans="2:9" ht="78" customHeight="1">
      <c r="B800" s="3"/>
      <c r="G800" s="3"/>
      <c r="I800" s="3"/>
    </row>
    <row r="801" spans="2:9" ht="78" customHeight="1">
      <c r="B801" s="3"/>
      <c r="G801" s="3"/>
      <c r="I801" s="3"/>
    </row>
    <row r="802" spans="2:9" ht="78" customHeight="1">
      <c r="B802" s="3"/>
      <c r="G802" s="3"/>
      <c r="I802" s="3"/>
    </row>
    <row r="803" spans="2:9" ht="78" customHeight="1">
      <c r="B803" s="3"/>
      <c r="G803" s="3"/>
      <c r="I803" s="3"/>
    </row>
    <row r="804" spans="2:9" ht="78" customHeight="1">
      <c r="B804" s="3"/>
      <c r="G804" s="3"/>
      <c r="I804" s="3"/>
    </row>
    <row r="805" spans="2:9" ht="78" customHeight="1">
      <c r="B805" s="3"/>
      <c r="G805" s="3"/>
      <c r="I805" s="3"/>
    </row>
    <row r="806" spans="2:9" ht="78" customHeight="1">
      <c r="B806" s="3"/>
      <c r="G806" s="3"/>
      <c r="I806" s="3"/>
    </row>
    <row r="807" spans="2:9" ht="78" customHeight="1">
      <c r="B807" s="3"/>
      <c r="G807" s="3"/>
      <c r="I807" s="3"/>
    </row>
    <row r="808" spans="2:9" ht="78" customHeight="1">
      <c r="B808" s="3"/>
      <c r="G808" s="3"/>
      <c r="I808" s="3"/>
    </row>
    <row r="809" spans="2:9" ht="78" customHeight="1">
      <c r="B809" s="3"/>
      <c r="G809" s="3"/>
      <c r="I809" s="3"/>
    </row>
    <row r="810" spans="2:9" ht="78" customHeight="1">
      <c r="B810" s="3"/>
      <c r="G810" s="3"/>
      <c r="I810" s="3"/>
    </row>
    <row r="811" spans="2:9" ht="78" customHeight="1">
      <c r="B811" s="3"/>
      <c r="G811" s="3"/>
      <c r="I811" s="3"/>
    </row>
    <row r="812" spans="2:9" ht="78" customHeight="1">
      <c r="B812" s="3"/>
      <c r="G812" s="3"/>
      <c r="I812" s="3"/>
    </row>
    <row r="813" spans="2:9" ht="78" customHeight="1">
      <c r="B813" s="3"/>
      <c r="G813" s="3"/>
      <c r="I813" s="3"/>
    </row>
    <row r="814" spans="2:9" ht="78" customHeight="1">
      <c r="B814" s="3"/>
      <c r="G814" s="3"/>
      <c r="I814" s="3"/>
    </row>
    <row r="815" spans="2:9" ht="78" customHeight="1">
      <c r="B815" s="3"/>
      <c r="G815" s="3"/>
      <c r="I815" s="3"/>
    </row>
    <row r="816" spans="2:9" ht="78" customHeight="1">
      <c r="B816" s="3"/>
      <c r="G816" s="3"/>
      <c r="I816" s="3"/>
    </row>
    <row r="817" spans="2:9" ht="78" customHeight="1">
      <c r="B817" s="3"/>
      <c r="G817" s="3"/>
      <c r="I817" s="3"/>
    </row>
    <row r="818" spans="2:9" ht="78" customHeight="1">
      <c r="B818" s="3"/>
      <c r="G818" s="3"/>
      <c r="I818" s="3"/>
    </row>
    <row r="819" spans="2:9" ht="78" customHeight="1">
      <c r="B819" s="3"/>
      <c r="G819" s="3"/>
      <c r="I819" s="3"/>
    </row>
    <row r="820" spans="2:9" ht="78" customHeight="1">
      <c r="B820" s="3"/>
      <c r="G820" s="3"/>
      <c r="I820" s="3"/>
    </row>
    <row r="821" spans="2:9" ht="78" customHeight="1">
      <c r="B821" s="3"/>
      <c r="G821" s="3"/>
      <c r="I821" s="3"/>
    </row>
    <row r="822" spans="2:9" ht="78" customHeight="1">
      <c r="B822" s="3"/>
      <c r="G822" s="3"/>
      <c r="I822" s="3"/>
    </row>
    <row r="823" spans="2:9" ht="78" customHeight="1">
      <c r="B823" s="3"/>
      <c r="G823" s="3"/>
      <c r="I823" s="3"/>
    </row>
    <row r="824" spans="2:9" ht="78" customHeight="1">
      <c r="B824" s="3"/>
      <c r="G824" s="3"/>
      <c r="I824" s="3"/>
    </row>
    <row r="825" spans="2:9" ht="78" customHeight="1">
      <c r="B825" s="3"/>
      <c r="G825" s="3"/>
      <c r="I825" s="3"/>
    </row>
    <row r="826" spans="2:9" ht="78" customHeight="1">
      <c r="B826" s="3"/>
      <c r="G826" s="3"/>
      <c r="I826" s="3"/>
    </row>
    <row r="827" spans="2:9" ht="78" customHeight="1">
      <c r="B827" s="3"/>
      <c r="G827" s="3"/>
      <c r="I827" s="3"/>
    </row>
    <row r="828" spans="2:9" ht="78" customHeight="1">
      <c r="B828" s="3"/>
      <c r="G828" s="3"/>
      <c r="I828" s="3"/>
    </row>
    <row r="829" spans="2:9" ht="78" customHeight="1">
      <c r="B829" s="3"/>
      <c r="G829" s="3"/>
      <c r="I829" s="3"/>
    </row>
    <row r="830" spans="2:9" ht="78" customHeight="1">
      <c r="B830" s="3"/>
      <c r="G830" s="3"/>
      <c r="I830" s="3"/>
    </row>
    <row r="831" spans="2:9" ht="78" customHeight="1">
      <c r="B831" s="3"/>
      <c r="G831" s="3"/>
      <c r="I831" s="3"/>
    </row>
    <row r="832" spans="2:9" ht="78" customHeight="1">
      <c r="B832" s="3"/>
      <c r="G832" s="3"/>
      <c r="I832" s="3"/>
    </row>
    <row r="833" spans="2:9" ht="78" customHeight="1">
      <c r="B833" s="3"/>
      <c r="G833" s="3"/>
      <c r="I833" s="3"/>
    </row>
    <row r="834" spans="2:9" ht="78" customHeight="1">
      <c r="B834" s="3"/>
      <c r="G834" s="3"/>
      <c r="I834" s="3"/>
    </row>
    <row r="835" spans="2:9" ht="78" customHeight="1">
      <c r="B835" s="3"/>
      <c r="G835" s="3"/>
      <c r="I835" s="3"/>
    </row>
    <row r="836" spans="2:9" ht="78" customHeight="1">
      <c r="B836" s="3"/>
      <c r="G836" s="3"/>
      <c r="I836" s="3"/>
    </row>
    <row r="837" spans="2:9" ht="78" customHeight="1">
      <c r="B837" s="3"/>
      <c r="G837" s="3"/>
      <c r="I837" s="3"/>
    </row>
    <row r="838" spans="2:9" ht="78" customHeight="1">
      <c r="B838" s="3"/>
      <c r="G838" s="3"/>
      <c r="I838" s="3"/>
    </row>
    <row r="839" spans="2:9" ht="78" customHeight="1">
      <c r="B839" s="3"/>
      <c r="G839" s="3"/>
      <c r="I839" s="3"/>
    </row>
    <row r="840" spans="2:9" ht="78" customHeight="1">
      <c r="B840" s="3"/>
      <c r="G840" s="3"/>
      <c r="I840" s="3"/>
    </row>
    <row r="841" spans="2:9" ht="78" customHeight="1">
      <c r="B841" s="3"/>
      <c r="G841" s="3"/>
      <c r="I841" s="3"/>
    </row>
    <row r="842" spans="2:9" ht="78" customHeight="1">
      <c r="B842" s="3"/>
      <c r="G842" s="3"/>
      <c r="I842" s="3"/>
    </row>
    <row r="843" spans="2:9" ht="78" customHeight="1">
      <c r="B843" s="3"/>
      <c r="G843" s="3"/>
      <c r="I843" s="3"/>
    </row>
    <row r="844" spans="2:9" ht="78" customHeight="1">
      <c r="B844" s="3"/>
      <c r="G844" s="3"/>
      <c r="I844" s="3"/>
    </row>
    <row r="845" spans="2:9" ht="78" customHeight="1">
      <c r="B845" s="3"/>
      <c r="G845" s="3"/>
      <c r="I845" s="3"/>
    </row>
    <row r="846" spans="2:9" ht="78" customHeight="1">
      <c r="B846" s="3"/>
      <c r="G846" s="3"/>
      <c r="I846" s="3"/>
    </row>
    <row r="847" spans="2:9" ht="78" customHeight="1">
      <c r="B847" s="3"/>
      <c r="G847" s="3"/>
      <c r="I847" s="3"/>
    </row>
    <row r="848" spans="2:9" ht="78" customHeight="1">
      <c r="B848" s="3"/>
      <c r="G848" s="3"/>
      <c r="I848" s="3"/>
    </row>
    <row r="849" spans="2:9" ht="78" customHeight="1">
      <c r="B849" s="3"/>
      <c r="G849" s="3"/>
      <c r="I849" s="3"/>
    </row>
    <row r="850" spans="2:9" ht="78" customHeight="1">
      <c r="B850" s="3"/>
      <c r="G850" s="3"/>
      <c r="I850" s="3"/>
    </row>
    <row r="851" spans="2:9" ht="78" customHeight="1">
      <c r="B851" s="3"/>
      <c r="G851" s="3"/>
      <c r="I851" s="3"/>
    </row>
    <row r="852" spans="2:9" ht="78" customHeight="1">
      <c r="B852" s="3"/>
      <c r="G852" s="3"/>
      <c r="I852" s="3"/>
    </row>
    <row r="853" spans="2:9" ht="78" customHeight="1">
      <c r="B853" s="3"/>
      <c r="G853" s="3"/>
      <c r="I853" s="3"/>
    </row>
    <row r="854" spans="2:9" ht="78" customHeight="1">
      <c r="B854" s="3"/>
      <c r="G854" s="3"/>
      <c r="I854" s="3"/>
    </row>
    <row r="855" spans="2:9" ht="78" customHeight="1">
      <c r="B855" s="3"/>
      <c r="G855" s="3"/>
      <c r="I855" s="3"/>
    </row>
    <row r="856" spans="2:9" ht="78" customHeight="1">
      <c r="B856" s="3"/>
      <c r="G856" s="3"/>
      <c r="I856" s="3"/>
    </row>
    <row r="857" spans="2:9" ht="78" customHeight="1">
      <c r="B857" s="3"/>
      <c r="G857" s="3"/>
      <c r="I857" s="3"/>
    </row>
    <row r="858" spans="2:9" ht="78" customHeight="1">
      <c r="B858" s="3"/>
      <c r="G858" s="3"/>
      <c r="I858" s="3"/>
    </row>
    <row r="859" spans="2:9" ht="78" customHeight="1">
      <c r="B859" s="3"/>
      <c r="G859" s="3"/>
      <c r="I859" s="3"/>
    </row>
    <row r="860" spans="2:9" ht="78" customHeight="1">
      <c r="B860" s="3"/>
      <c r="G860" s="3"/>
      <c r="I860" s="3"/>
    </row>
    <row r="861" spans="2:9" ht="78" customHeight="1">
      <c r="B861" s="3"/>
      <c r="G861" s="3"/>
      <c r="I861" s="3"/>
    </row>
    <row r="862" spans="2:9" ht="78" customHeight="1">
      <c r="B862" s="3"/>
      <c r="G862" s="3"/>
      <c r="I862" s="3"/>
    </row>
    <row r="863" spans="2:9" ht="78" customHeight="1">
      <c r="B863" s="3"/>
      <c r="G863" s="3"/>
      <c r="I863" s="3"/>
    </row>
    <row r="864" spans="2:9" ht="78" customHeight="1">
      <c r="B864" s="3"/>
      <c r="G864" s="3"/>
      <c r="I864" s="3"/>
    </row>
    <row r="865" spans="2:9" ht="78" customHeight="1">
      <c r="B865" s="3"/>
      <c r="G865" s="3"/>
      <c r="I865" s="3"/>
    </row>
    <row r="866" spans="2:9" ht="78" customHeight="1">
      <c r="B866" s="3"/>
      <c r="G866" s="3"/>
      <c r="I866" s="3"/>
    </row>
    <row r="867" spans="2:9" ht="78" customHeight="1">
      <c r="B867" s="3"/>
      <c r="G867" s="3"/>
      <c r="I867" s="3"/>
    </row>
    <row r="868" spans="2:9" ht="78" customHeight="1">
      <c r="B868" s="3"/>
      <c r="G868" s="3"/>
      <c r="I868" s="3"/>
    </row>
    <row r="869" spans="2:9" ht="78" customHeight="1">
      <c r="B869" s="3"/>
      <c r="G869" s="3"/>
      <c r="I869" s="3"/>
    </row>
    <row r="870" spans="2:9" ht="78" customHeight="1">
      <c r="B870" s="3"/>
      <c r="G870" s="3"/>
      <c r="I870" s="3"/>
    </row>
    <row r="871" spans="2:9" ht="78" customHeight="1">
      <c r="B871" s="3"/>
      <c r="G871" s="3"/>
      <c r="I871" s="3"/>
    </row>
    <row r="872" spans="2:9" ht="78" customHeight="1">
      <c r="B872" s="3"/>
      <c r="G872" s="3"/>
      <c r="I872" s="3"/>
    </row>
    <row r="873" spans="2:9" ht="78" customHeight="1">
      <c r="B873" s="3"/>
      <c r="G873" s="3"/>
      <c r="I873" s="3"/>
    </row>
    <row r="874" spans="2:9" ht="78" customHeight="1">
      <c r="B874" s="3"/>
      <c r="G874" s="3"/>
      <c r="I874" s="3"/>
    </row>
    <row r="875" spans="2:9" ht="78" customHeight="1">
      <c r="B875" s="3"/>
      <c r="G875" s="3"/>
      <c r="I875" s="3"/>
    </row>
    <row r="876" spans="2:9" ht="78" customHeight="1">
      <c r="B876" s="3"/>
      <c r="G876" s="3"/>
      <c r="I876" s="3"/>
    </row>
    <row r="877" spans="2:9" ht="78" customHeight="1">
      <c r="B877" s="3"/>
      <c r="G877" s="3"/>
      <c r="I877" s="3"/>
    </row>
    <row r="878" spans="2:9" ht="78" customHeight="1">
      <c r="B878" s="3"/>
      <c r="G878" s="3"/>
      <c r="I878" s="3"/>
    </row>
    <row r="879" spans="2:9" ht="78" customHeight="1">
      <c r="B879" s="3"/>
      <c r="G879" s="3"/>
      <c r="I879" s="3"/>
    </row>
    <row r="880" spans="2:9" ht="78" customHeight="1">
      <c r="B880" s="3"/>
      <c r="G880" s="3"/>
      <c r="I880" s="3"/>
    </row>
    <row r="881" spans="2:9" ht="78" customHeight="1">
      <c r="B881" s="3"/>
      <c r="G881" s="3"/>
      <c r="I881" s="3"/>
    </row>
    <row r="882" spans="2:9" ht="78" customHeight="1">
      <c r="B882" s="3"/>
      <c r="G882" s="3"/>
      <c r="I882" s="3"/>
    </row>
    <row r="883" spans="2:9" ht="78" customHeight="1">
      <c r="B883" s="3"/>
      <c r="G883" s="3"/>
      <c r="I883" s="3"/>
    </row>
    <row r="884" spans="2:9" ht="78" customHeight="1">
      <c r="B884" s="3"/>
      <c r="G884" s="3"/>
      <c r="I884" s="3"/>
    </row>
    <row r="885" spans="2:9" ht="78" customHeight="1">
      <c r="B885" s="3"/>
      <c r="G885" s="3"/>
      <c r="I885" s="3"/>
    </row>
    <row r="886" spans="2:9" ht="78" customHeight="1">
      <c r="B886" s="3"/>
      <c r="G886" s="3"/>
      <c r="I886" s="3"/>
    </row>
    <row r="887" spans="2:9" ht="78" customHeight="1">
      <c r="B887" s="3"/>
      <c r="G887" s="3"/>
      <c r="I887" s="3"/>
    </row>
    <row r="888" spans="2:9" ht="78" customHeight="1">
      <c r="B888" s="3"/>
      <c r="G888" s="3"/>
      <c r="I888" s="3"/>
    </row>
    <row r="889" spans="2:9" ht="78" customHeight="1">
      <c r="B889" s="3"/>
      <c r="G889" s="3"/>
      <c r="I889" s="3"/>
    </row>
    <row r="890" spans="2:9" ht="78" customHeight="1">
      <c r="B890" s="3"/>
      <c r="G890" s="3"/>
      <c r="I890" s="3"/>
    </row>
    <row r="891" spans="2:9" ht="78" customHeight="1">
      <c r="B891" s="3"/>
      <c r="G891" s="3"/>
      <c r="I891" s="3"/>
    </row>
    <row r="892" spans="2:9" ht="78" customHeight="1">
      <c r="B892" s="3"/>
      <c r="G892" s="3"/>
      <c r="I892" s="3"/>
    </row>
    <row r="893" spans="2:9" ht="78" customHeight="1">
      <c r="B893" s="3"/>
      <c r="G893" s="3"/>
      <c r="I893" s="3"/>
    </row>
    <row r="894" spans="2:9" ht="78" customHeight="1">
      <c r="B894" s="3"/>
      <c r="G894" s="3"/>
      <c r="I894" s="3"/>
    </row>
    <row r="895" spans="2:9" ht="78" customHeight="1">
      <c r="B895" s="3"/>
      <c r="G895" s="3"/>
      <c r="I895" s="3"/>
    </row>
    <row r="896" spans="2:9" ht="78" customHeight="1">
      <c r="B896" s="3"/>
      <c r="G896" s="3"/>
      <c r="I896" s="3"/>
    </row>
    <row r="897" spans="2:9" ht="78" customHeight="1">
      <c r="B897" s="3"/>
      <c r="G897" s="3"/>
      <c r="I897" s="3"/>
    </row>
    <row r="898" spans="2:9" ht="78" customHeight="1">
      <c r="B898" s="3"/>
      <c r="G898" s="3"/>
      <c r="I898" s="3"/>
    </row>
    <row r="899" spans="2:9" ht="78" customHeight="1">
      <c r="B899" s="3"/>
      <c r="G899" s="3"/>
      <c r="I899" s="3"/>
    </row>
    <row r="900" spans="2:9" ht="78" customHeight="1">
      <c r="B900" s="3"/>
      <c r="G900" s="3"/>
      <c r="I900" s="3"/>
    </row>
    <row r="901" spans="2:9" ht="78" customHeight="1">
      <c r="B901" s="3"/>
      <c r="G901" s="3"/>
      <c r="I901" s="3"/>
    </row>
    <row r="902" spans="2:9" ht="78" customHeight="1">
      <c r="B902" s="3"/>
      <c r="G902" s="3"/>
      <c r="I902" s="3"/>
    </row>
    <row r="903" spans="2:9" ht="78" customHeight="1">
      <c r="B903" s="3"/>
      <c r="G903" s="3"/>
      <c r="I903" s="3"/>
    </row>
    <row r="904" spans="2:9" ht="78" customHeight="1">
      <c r="B904" s="3"/>
      <c r="G904" s="3"/>
      <c r="I904" s="3"/>
    </row>
    <row r="905" spans="2:9" ht="78" customHeight="1">
      <c r="B905" s="3"/>
      <c r="G905" s="3"/>
      <c r="I905" s="3"/>
    </row>
    <row r="906" spans="2:9" ht="78" customHeight="1">
      <c r="B906" s="3"/>
      <c r="G906" s="3"/>
      <c r="I906" s="3"/>
    </row>
    <row r="907" spans="2:9" ht="78" customHeight="1">
      <c r="B907" s="3"/>
      <c r="G907" s="3"/>
      <c r="I907" s="3"/>
    </row>
    <row r="908" spans="2:9" ht="78" customHeight="1">
      <c r="B908" s="3"/>
      <c r="G908" s="3"/>
      <c r="I908" s="3"/>
    </row>
    <row r="909" spans="2:9" ht="78" customHeight="1">
      <c r="B909" s="3"/>
      <c r="G909" s="3"/>
      <c r="I909" s="3"/>
    </row>
    <row r="910" spans="2:9" ht="78" customHeight="1">
      <c r="B910" s="3"/>
      <c r="G910" s="3"/>
      <c r="I910" s="3"/>
    </row>
    <row r="911" spans="2:9" ht="78" customHeight="1">
      <c r="B911" s="3"/>
      <c r="G911" s="3"/>
      <c r="I911" s="3"/>
    </row>
    <row r="912" spans="2:9" ht="78" customHeight="1">
      <c r="B912" s="3"/>
      <c r="G912" s="3"/>
      <c r="I912" s="3"/>
    </row>
    <row r="913" spans="2:9" ht="78" customHeight="1">
      <c r="B913" s="3"/>
      <c r="G913" s="3"/>
      <c r="I913" s="3"/>
    </row>
    <row r="914" spans="2:9" ht="78" customHeight="1">
      <c r="B914" s="3"/>
      <c r="G914" s="3"/>
      <c r="I914" s="3"/>
    </row>
    <row r="915" spans="2:9" ht="78" customHeight="1">
      <c r="B915" s="3"/>
      <c r="G915" s="3"/>
      <c r="I915" s="3"/>
    </row>
    <row r="916" spans="2:9" ht="78" customHeight="1">
      <c r="B916" s="3"/>
      <c r="G916" s="3"/>
      <c r="I916" s="3"/>
    </row>
    <row r="917" spans="2:9" ht="78" customHeight="1">
      <c r="B917" s="3"/>
      <c r="G917" s="3"/>
      <c r="I917" s="3"/>
    </row>
    <row r="918" spans="2:9" ht="78" customHeight="1">
      <c r="B918" s="3"/>
      <c r="G918" s="3"/>
      <c r="I918" s="3"/>
    </row>
    <row r="919" spans="2:9" ht="78" customHeight="1">
      <c r="B919" s="3"/>
      <c r="G919" s="3"/>
      <c r="I919" s="3"/>
    </row>
    <row r="920" spans="2:9" ht="78" customHeight="1">
      <c r="B920" s="3"/>
      <c r="G920" s="3"/>
      <c r="I920" s="3"/>
    </row>
    <row r="921" spans="2:9" ht="78" customHeight="1">
      <c r="B921" s="3"/>
      <c r="G921" s="3"/>
      <c r="I921" s="3"/>
    </row>
    <row r="922" spans="2:9" ht="78" customHeight="1">
      <c r="B922" s="3"/>
      <c r="G922" s="3"/>
      <c r="I922" s="3"/>
    </row>
    <row r="923" spans="2:9" ht="78" customHeight="1">
      <c r="B923" s="3"/>
      <c r="G923" s="3"/>
      <c r="I923" s="3"/>
    </row>
    <row r="924" spans="2:9" ht="78" customHeight="1">
      <c r="B924" s="3"/>
      <c r="G924" s="3"/>
      <c r="I924" s="3"/>
    </row>
    <row r="925" spans="2:9" ht="78" customHeight="1">
      <c r="B925" s="3"/>
      <c r="G925" s="3"/>
      <c r="I925" s="3"/>
    </row>
    <row r="926" spans="2:9" ht="78" customHeight="1">
      <c r="B926" s="3"/>
      <c r="G926" s="3"/>
      <c r="I926" s="3"/>
    </row>
    <row r="927" spans="2:9" ht="78" customHeight="1">
      <c r="B927" s="3"/>
      <c r="G927" s="3"/>
      <c r="I927" s="3"/>
    </row>
    <row r="928" spans="2:9" ht="78" customHeight="1">
      <c r="B928" s="3"/>
      <c r="G928" s="3"/>
      <c r="I928" s="3"/>
    </row>
    <row r="929" spans="2:9" ht="78" customHeight="1">
      <c r="B929" s="3"/>
      <c r="G929" s="3"/>
      <c r="I929" s="3"/>
    </row>
    <row r="930" spans="2:9" ht="78" customHeight="1">
      <c r="B930" s="3"/>
      <c r="G930" s="3"/>
      <c r="I930" s="3"/>
    </row>
    <row r="931" spans="2:9" ht="78" customHeight="1">
      <c r="B931" s="3"/>
      <c r="G931" s="3"/>
      <c r="I931" s="3"/>
    </row>
    <row r="932" spans="2:9" ht="78" customHeight="1">
      <c r="B932" s="3"/>
      <c r="G932" s="3"/>
      <c r="I932" s="3"/>
    </row>
    <row r="933" spans="2:9" ht="78" customHeight="1">
      <c r="B933" s="3"/>
      <c r="G933" s="3"/>
      <c r="I933" s="3"/>
    </row>
    <row r="934" spans="2:9" ht="78" customHeight="1">
      <c r="B934" s="3"/>
      <c r="G934" s="3"/>
      <c r="I934" s="3"/>
    </row>
    <row r="935" spans="2:9" ht="78" customHeight="1">
      <c r="B935" s="3"/>
      <c r="G935" s="3"/>
      <c r="I935" s="3"/>
    </row>
    <row r="936" spans="2:9" ht="78" customHeight="1">
      <c r="B936" s="3"/>
      <c r="G936" s="3"/>
      <c r="I936" s="3"/>
    </row>
    <row r="937" spans="2:9" ht="78" customHeight="1">
      <c r="B937" s="3"/>
      <c r="G937" s="3"/>
      <c r="I937" s="3"/>
    </row>
    <row r="938" spans="2:9" ht="78" customHeight="1">
      <c r="B938" s="3"/>
      <c r="G938" s="3"/>
      <c r="I938" s="3"/>
    </row>
    <row r="939" spans="2:9" ht="78" customHeight="1">
      <c r="B939" s="3"/>
      <c r="G939" s="3"/>
      <c r="I939" s="3"/>
    </row>
    <row r="940" spans="2:9" ht="78" customHeight="1">
      <c r="B940" s="3"/>
      <c r="G940" s="3"/>
      <c r="I940" s="3"/>
    </row>
    <row r="941" spans="2:9" ht="78" customHeight="1">
      <c r="B941" s="3"/>
      <c r="G941" s="3"/>
      <c r="I941" s="3"/>
    </row>
    <row r="942" spans="2:9" ht="78" customHeight="1">
      <c r="B942" s="3"/>
      <c r="G942" s="3"/>
      <c r="I942" s="3"/>
    </row>
    <row r="943" spans="2:9" ht="78" customHeight="1">
      <c r="B943" s="3"/>
      <c r="G943" s="3"/>
      <c r="I943" s="3"/>
    </row>
    <row r="944" spans="2:9" ht="78" customHeight="1">
      <c r="B944" s="3"/>
      <c r="G944" s="3"/>
      <c r="I944" s="3"/>
    </row>
    <row r="945" spans="2:9" ht="78" customHeight="1">
      <c r="B945" s="3"/>
      <c r="G945" s="3"/>
      <c r="I945" s="3"/>
    </row>
    <row r="946" spans="2:9" ht="78" customHeight="1">
      <c r="B946" s="3"/>
      <c r="G946" s="3"/>
      <c r="I946" s="3"/>
    </row>
    <row r="947" spans="2:9" ht="78" customHeight="1">
      <c r="B947" s="3"/>
      <c r="G947" s="3"/>
      <c r="I947" s="3"/>
    </row>
    <row r="948" spans="2:9" ht="78" customHeight="1">
      <c r="B948" s="3"/>
      <c r="G948" s="3"/>
      <c r="I948" s="3"/>
    </row>
    <row r="949" spans="2:9" ht="78" customHeight="1">
      <c r="B949" s="3"/>
      <c r="G949" s="3"/>
      <c r="I949" s="3"/>
    </row>
    <row r="950" spans="2:9" ht="78" customHeight="1">
      <c r="B950" s="3"/>
      <c r="G950" s="3"/>
      <c r="I950" s="3"/>
    </row>
    <row r="951" spans="2:9" ht="78" customHeight="1">
      <c r="B951" s="3"/>
      <c r="G951" s="3"/>
      <c r="I951" s="3"/>
    </row>
    <row r="952" spans="2:9" ht="78" customHeight="1">
      <c r="B952" s="3"/>
      <c r="G952" s="3"/>
      <c r="I952" s="3"/>
    </row>
    <row r="953" spans="2:9" ht="78" customHeight="1">
      <c r="B953" s="3"/>
      <c r="G953" s="3"/>
      <c r="I953" s="3"/>
    </row>
    <row r="954" spans="2:9" ht="78" customHeight="1">
      <c r="B954" s="3"/>
      <c r="G954" s="3"/>
      <c r="I954" s="3"/>
    </row>
    <row r="955" spans="2:9" ht="78" customHeight="1">
      <c r="B955" s="3"/>
      <c r="G955" s="3"/>
      <c r="I955" s="3"/>
    </row>
    <row r="956" spans="2:9" ht="78" customHeight="1">
      <c r="B956" s="3"/>
      <c r="G956" s="3"/>
      <c r="I956" s="3"/>
    </row>
    <row r="957" spans="2:9" ht="78" customHeight="1">
      <c r="B957" s="3"/>
      <c r="G957" s="3"/>
      <c r="I957" s="3"/>
    </row>
    <row r="958" spans="2:9" ht="78" customHeight="1">
      <c r="B958" s="3"/>
      <c r="G958" s="3"/>
      <c r="I958" s="3"/>
    </row>
    <row r="959" spans="2:9" ht="78" customHeight="1">
      <c r="B959" s="3"/>
      <c r="G959" s="3"/>
      <c r="I959" s="3"/>
    </row>
    <row r="960" spans="2:9" ht="78" customHeight="1">
      <c r="B960" s="3"/>
      <c r="G960" s="3"/>
      <c r="I960" s="3"/>
    </row>
    <row r="961" spans="2:9" ht="78" customHeight="1">
      <c r="B961" s="3"/>
      <c r="G961" s="3"/>
      <c r="I961" s="3"/>
    </row>
    <row r="962" spans="2:9" ht="78" customHeight="1">
      <c r="B962" s="3"/>
      <c r="G962" s="3"/>
      <c r="I962" s="3"/>
    </row>
    <row r="963" spans="2:9" ht="78" customHeight="1">
      <c r="B963" s="3"/>
      <c r="G963" s="3"/>
      <c r="I963" s="3"/>
    </row>
    <row r="964" spans="2:9" ht="78" customHeight="1">
      <c r="B964" s="3"/>
      <c r="G964" s="3"/>
      <c r="I964" s="3"/>
    </row>
    <row r="965" spans="2:9" ht="78" customHeight="1">
      <c r="B965" s="3"/>
      <c r="G965" s="3"/>
      <c r="I965" s="3"/>
    </row>
    <row r="966" spans="2:9" ht="78" customHeight="1">
      <c r="B966" s="3"/>
      <c r="G966" s="3"/>
      <c r="I966" s="3"/>
    </row>
    <row r="967" spans="2:9" ht="78" customHeight="1">
      <c r="B967" s="3"/>
      <c r="G967" s="3"/>
      <c r="I967" s="3"/>
    </row>
    <row r="968" spans="2:9" ht="78" customHeight="1">
      <c r="B968" s="3"/>
      <c r="G968" s="3"/>
      <c r="I968" s="3"/>
    </row>
    <row r="969" spans="2:9" ht="78" customHeight="1">
      <c r="B969" s="3"/>
      <c r="G969" s="3"/>
      <c r="I969" s="3"/>
    </row>
    <row r="970" spans="2:9" ht="78" customHeight="1">
      <c r="B970" s="3"/>
      <c r="G970" s="3"/>
      <c r="I970" s="3"/>
    </row>
    <row r="971" spans="2:9" ht="78" customHeight="1">
      <c r="B971" s="3"/>
      <c r="G971" s="3"/>
      <c r="I971" s="3"/>
    </row>
    <row r="972" spans="2:9" ht="78" customHeight="1">
      <c r="B972" s="3"/>
      <c r="G972" s="3"/>
      <c r="I972" s="3"/>
    </row>
    <row r="973" spans="2:9" ht="78" customHeight="1">
      <c r="B973" s="3"/>
      <c r="G973" s="3"/>
      <c r="I973" s="3"/>
    </row>
    <row r="974" spans="2:9" ht="78" customHeight="1">
      <c r="B974" s="3"/>
      <c r="G974" s="3"/>
      <c r="I974" s="3"/>
    </row>
    <row r="975" spans="2:9" ht="78" customHeight="1">
      <c r="B975" s="3"/>
      <c r="G975" s="3"/>
      <c r="I975" s="3"/>
    </row>
    <row r="976" spans="2:9" ht="78" customHeight="1">
      <c r="B976" s="3"/>
      <c r="G976" s="3"/>
      <c r="I976" s="3"/>
    </row>
    <row r="977" spans="2:9" ht="78" customHeight="1">
      <c r="B977" s="3"/>
      <c r="G977" s="3"/>
      <c r="I977" s="3"/>
    </row>
    <row r="978" spans="2:9" ht="78" customHeight="1">
      <c r="B978" s="3"/>
      <c r="G978" s="3"/>
      <c r="I978" s="3"/>
    </row>
    <row r="979" spans="2:9" ht="78" customHeight="1">
      <c r="B979" s="3"/>
      <c r="G979" s="3"/>
      <c r="I979" s="3"/>
    </row>
    <row r="980" spans="2:9" ht="78" customHeight="1">
      <c r="B980" s="3"/>
      <c r="G980" s="3"/>
      <c r="I980" s="3"/>
    </row>
    <row r="981" spans="2:9" ht="78" customHeight="1">
      <c r="B981" s="3"/>
      <c r="G981" s="3"/>
      <c r="I981" s="3"/>
    </row>
    <row r="982" spans="2:9" ht="78" customHeight="1">
      <c r="B982" s="3"/>
      <c r="G982" s="3"/>
      <c r="I982" s="3"/>
    </row>
    <row r="983" spans="2:9" ht="78" customHeight="1">
      <c r="B983" s="3"/>
      <c r="G983" s="3"/>
      <c r="I983" s="3"/>
    </row>
    <row r="984" spans="2:9" ht="78" customHeight="1">
      <c r="B984" s="3"/>
      <c r="G984" s="3"/>
      <c r="I984" s="3"/>
    </row>
    <row r="985" spans="2:9" ht="78" customHeight="1">
      <c r="B985" s="3"/>
      <c r="G985" s="3"/>
      <c r="I985" s="3"/>
    </row>
    <row r="986" spans="2:9" ht="78" customHeight="1">
      <c r="B986" s="3"/>
      <c r="G986" s="3"/>
      <c r="I986" s="3"/>
    </row>
    <row r="987" spans="2:9" ht="78" customHeight="1">
      <c r="B987" s="3"/>
      <c r="G987" s="3"/>
      <c r="I987" s="3"/>
    </row>
    <row r="988" spans="2:9" ht="78" customHeight="1">
      <c r="B988" s="3"/>
      <c r="G988" s="3"/>
      <c r="I988" s="3"/>
    </row>
    <row r="989" spans="2:9" ht="78" customHeight="1">
      <c r="B989" s="3"/>
      <c r="G989" s="3"/>
      <c r="I989" s="3"/>
    </row>
    <row r="990" spans="2:9" ht="78" customHeight="1">
      <c r="B990" s="3"/>
      <c r="G990" s="3"/>
      <c r="I990" s="3"/>
    </row>
    <row r="991" spans="2:9" ht="78" customHeight="1">
      <c r="B991" s="3"/>
      <c r="G991" s="3"/>
      <c r="I991" s="3"/>
    </row>
    <row r="992" spans="2:9" ht="78" customHeight="1">
      <c r="B992" s="3"/>
      <c r="G992" s="3"/>
      <c r="I992" s="3"/>
    </row>
    <row r="993" spans="2:9" ht="78" customHeight="1">
      <c r="B993" s="3"/>
      <c r="G993" s="3"/>
      <c r="I993" s="3"/>
    </row>
    <row r="994" spans="2:9" ht="78" customHeight="1">
      <c r="B994" s="3"/>
      <c r="G994" s="3"/>
      <c r="I994" s="3"/>
    </row>
    <row r="995" spans="2:9" ht="78" customHeight="1">
      <c r="B995" s="3"/>
      <c r="G995" s="3"/>
      <c r="I995" s="3"/>
    </row>
    <row r="996" spans="2:9" ht="78" customHeight="1">
      <c r="B996" s="3"/>
      <c r="G996" s="3"/>
      <c r="I996" s="3"/>
    </row>
    <row r="997" spans="2:9" ht="78" customHeight="1">
      <c r="B997" s="3"/>
      <c r="G997" s="3"/>
      <c r="I997" s="3"/>
    </row>
    <row r="998" spans="2:9" ht="78" customHeight="1">
      <c r="B998" s="3"/>
      <c r="G998" s="3"/>
      <c r="I998" s="3"/>
    </row>
    <row r="999" spans="2:9" ht="78" customHeight="1">
      <c r="B999" s="3"/>
      <c r="G999" s="3"/>
      <c r="I999" s="3"/>
    </row>
    <row r="1000" spans="2:9" ht="78" customHeight="1">
      <c r="B1000" s="3"/>
      <c r="G1000" s="3"/>
      <c r="I1000"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B1002"/>
  <sheetViews>
    <sheetView topLeftCell="A37" workbookViewId="0">
      <selection activeCell="G3" sqref="G3"/>
    </sheetView>
  </sheetViews>
  <sheetFormatPr baseColWidth="10" defaultColWidth="12.6640625" defaultRowHeight="105" customHeight="1"/>
  <cols>
    <col min="1" max="1" width="8" customWidth="1"/>
    <col min="2" max="2" width="38" customWidth="1"/>
    <col min="6" max="6" width="15.1640625" customWidth="1"/>
    <col min="7" max="7" width="64.5" customWidth="1"/>
    <col min="8" max="8" width="25.1640625" customWidth="1"/>
    <col min="9" max="9" width="25.5" customWidth="1"/>
  </cols>
  <sheetData>
    <row r="1" spans="1:28" ht="42" customHeight="1">
      <c r="A1" s="1" t="s">
        <v>0</v>
      </c>
      <c r="B1" s="1" t="s">
        <v>448</v>
      </c>
      <c r="C1" s="7" t="s">
        <v>2</v>
      </c>
      <c r="D1" s="7" t="s">
        <v>3</v>
      </c>
      <c r="E1" s="7" t="s">
        <v>4</v>
      </c>
      <c r="F1" s="7" t="s">
        <v>97</v>
      </c>
      <c r="G1" s="1" t="s">
        <v>449</v>
      </c>
      <c r="H1" s="7" t="s">
        <v>450</v>
      </c>
      <c r="I1" s="1" t="s">
        <v>451</v>
      </c>
      <c r="J1" s="7"/>
      <c r="K1" s="7"/>
      <c r="L1" s="7"/>
      <c r="M1" s="7"/>
      <c r="N1" s="7"/>
      <c r="O1" s="7"/>
      <c r="P1" s="7"/>
      <c r="Q1" s="7"/>
      <c r="R1" s="7"/>
      <c r="S1" s="7"/>
      <c r="T1" s="7"/>
      <c r="U1" s="7"/>
      <c r="V1" s="7"/>
      <c r="W1" s="7"/>
      <c r="X1" s="7"/>
      <c r="Y1" s="7"/>
      <c r="Z1" s="7"/>
      <c r="AA1" s="7"/>
      <c r="AB1" s="7"/>
    </row>
    <row r="2" spans="1:28" ht="105" customHeight="1">
      <c r="A2" s="37">
        <v>8.1</v>
      </c>
      <c r="B2" s="3" t="s">
        <v>860</v>
      </c>
      <c r="C2" s="2" t="s">
        <v>14</v>
      </c>
      <c r="D2" s="37">
        <f t="shared" ref="D2:D35" si="0">IF(OR(C2="Both", C2="FFF"), A2, "")</f>
        <v>8.1</v>
      </c>
      <c r="E2" s="37">
        <f t="shared" ref="E2:E35" si="1">IF(OR(C2="Both", C2="FFF"), A2, "")</f>
        <v>8.1</v>
      </c>
      <c r="F2" s="4"/>
      <c r="G2" s="5"/>
      <c r="H2" s="4"/>
      <c r="I2" s="3"/>
    </row>
    <row r="3" spans="1:28" ht="105" customHeight="1">
      <c r="A3" s="37">
        <v>8.1999999999999993</v>
      </c>
      <c r="B3" s="3" t="s">
        <v>861</v>
      </c>
      <c r="C3" s="2" t="s">
        <v>16</v>
      </c>
      <c r="D3" s="4" t="str">
        <f t="shared" si="0"/>
        <v/>
      </c>
      <c r="E3" s="4" t="str">
        <f t="shared" si="1"/>
        <v/>
      </c>
      <c r="F3" s="2" t="s">
        <v>862</v>
      </c>
      <c r="G3" s="3" t="s">
        <v>863</v>
      </c>
      <c r="H3" s="2" t="str">
        <f>_xlfn.CONCAT("tab ",F3)</f>
        <v>tab careermentor</v>
      </c>
      <c r="I3" s="3"/>
    </row>
    <row r="4" spans="1:28" ht="105" customHeight="1">
      <c r="A4" s="37">
        <v>8.3000000000000007</v>
      </c>
      <c r="B4" s="3" t="s">
        <v>864</v>
      </c>
      <c r="C4" s="2" t="s">
        <v>16</v>
      </c>
      <c r="D4" s="4" t="str">
        <f t="shared" si="0"/>
        <v/>
      </c>
      <c r="E4" s="4" t="str">
        <f t="shared" si="1"/>
        <v/>
      </c>
      <c r="F4" s="2" t="s">
        <v>865</v>
      </c>
      <c r="G4" s="3" t="s">
        <v>866</v>
      </c>
      <c r="H4" s="2" t="str">
        <f>_xlfn.CONCAT("tab ",F4)</f>
        <v>tab careermentor2</v>
      </c>
      <c r="I4" s="3" t="s">
        <v>867</v>
      </c>
    </row>
    <row r="5" spans="1:28" ht="105" customHeight="1">
      <c r="A5" s="37">
        <v>8.4</v>
      </c>
      <c r="B5" s="3" t="s">
        <v>868</v>
      </c>
      <c r="C5" s="2" t="s">
        <v>16</v>
      </c>
      <c r="D5" s="4" t="str">
        <f t="shared" si="0"/>
        <v/>
      </c>
      <c r="E5" s="4" t="str">
        <f t="shared" si="1"/>
        <v/>
      </c>
      <c r="F5" s="2" t="s">
        <v>869</v>
      </c>
      <c r="G5" s="3" t="s">
        <v>870</v>
      </c>
      <c r="H5" s="2" t="str">
        <f>_xlfn.CONCAT("tab ",F5)</f>
        <v>tab femsrPK</v>
      </c>
      <c r="I5" s="3"/>
    </row>
    <row r="6" spans="1:28" ht="105" customHeight="1">
      <c r="A6" s="37">
        <v>8.5</v>
      </c>
      <c r="B6" s="3" t="s">
        <v>871</v>
      </c>
      <c r="C6" s="2" t="s">
        <v>9</v>
      </c>
      <c r="D6" s="37">
        <f t="shared" si="0"/>
        <v>8.5</v>
      </c>
      <c r="E6" s="37">
        <f t="shared" si="1"/>
        <v>8.5</v>
      </c>
      <c r="F6" s="2" t="s">
        <v>215</v>
      </c>
      <c r="G6" s="3" t="s">
        <v>872</v>
      </c>
      <c r="H6" s="2" t="s">
        <v>873</v>
      </c>
      <c r="I6" s="3" t="s">
        <v>874</v>
      </c>
    </row>
    <row r="7" spans="1:28" ht="105" customHeight="1">
      <c r="A7" s="37">
        <v>8.6</v>
      </c>
      <c r="B7" s="3" t="s">
        <v>875</v>
      </c>
      <c r="C7" s="2" t="s">
        <v>9</v>
      </c>
      <c r="D7" s="37">
        <f t="shared" si="0"/>
        <v>8.6</v>
      </c>
      <c r="E7" s="37">
        <f t="shared" si="1"/>
        <v>8.6</v>
      </c>
      <c r="F7" s="2" t="s">
        <v>215</v>
      </c>
      <c r="G7" s="3" t="s">
        <v>872</v>
      </c>
      <c r="H7" s="2" t="s">
        <v>873</v>
      </c>
      <c r="I7" s="3" t="s">
        <v>876</v>
      </c>
    </row>
    <row r="8" spans="1:28" ht="105" customHeight="1">
      <c r="A8" s="37">
        <v>8.6999999999999993</v>
      </c>
      <c r="B8" s="3" t="s">
        <v>877</v>
      </c>
      <c r="C8" s="2" t="s">
        <v>14</v>
      </c>
      <c r="D8" s="37">
        <f t="shared" si="0"/>
        <v>8.6999999999999993</v>
      </c>
      <c r="E8" s="37">
        <f t="shared" si="1"/>
        <v>8.6999999999999993</v>
      </c>
      <c r="F8" s="4"/>
      <c r="G8" s="5"/>
      <c r="H8" s="4"/>
      <c r="I8" s="3"/>
    </row>
    <row r="9" spans="1:28" ht="105" customHeight="1">
      <c r="A9" s="37">
        <v>8.8000000000000007</v>
      </c>
      <c r="B9" s="3" t="s">
        <v>878</v>
      </c>
      <c r="C9" s="2" t="s">
        <v>14</v>
      </c>
      <c r="D9" s="37">
        <f t="shared" si="0"/>
        <v>8.8000000000000007</v>
      </c>
      <c r="E9" s="37">
        <f t="shared" si="1"/>
        <v>8.8000000000000007</v>
      </c>
      <c r="F9" s="4"/>
      <c r="G9" s="5"/>
      <c r="H9" s="4"/>
      <c r="I9" s="3"/>
    </row>
    <row r="10" spans="1:28" ht="105" customHeight="1">
      <c r="A10" s="37">
        <v>8.9</v>
      </c>
      <c r="B10" s="3" t="s">
        <v>879</v>
      </c>
      <c r="C10" s="2" t="s">
        <v>14</v>
      </c>
      <c r="D10" s="37">
        <f t="shared" si="0"/>
        <v>8.9</v>
      </c>
      <c r="E10" s="37">
        <f t="shared" si="1"/>
        <v>8.9</v>
      </c>
      <c r="F10" s="4"/>
      <c r="G10" s="5"/>
      <c r="H10" s="4"/>
      <c r="I10" s="3"/>
    </row>
    <row r="11" spans="1:28" ht="105" customHeight="1">
      <c r="A11" s="30">
        <v>8.1</v>
      </c>
      <c r="B11" s="3" t="s">
        <v>880</v>
      </c>
      <c r="C11" s="2" t="s">
        <v>9</v>
      </c>
      <c r="D11" s="30">
        <f t="shared" si="0"/>
        <v>8.1</v>
      </c>
      <c r="E11" s="30">
        <f t="shared" si="1"/>
        <v>8.1</v>
      </c>
      <c r="F11" s="2" t="s">
        <v>881</v>
      </c>
      <c r="G11" s="3" t="s">
        <v>882</v>
      </c>
      <c r="H11" s="2" t="str">
        <f>_xlfn.CONCAT("tab ",F11)</f>
        <v>tab awaregender_#</v>
      </c>
      <c r="I11" s="3" t="s">
        <v>883</v>
      </c>
    </row>
    <row r="12" spans="1:28" ht="105" customHeight="1">
      <c r="A12" s="30">
        <v>8.11</v>
      </c>
      <c r="B12" s="3" t="s">
        <v>884</v>
      </c>
      <c r="C12" s="2" t="s">
        <v>9</v>
      </c>
      <c r="D12" s="30">
        <f t="shared" si="0"/>
        <v>8.11</v>
      </c>
      <c r="E12" s="30">
        <f t="shared" si="1"/>
        <v>8.11</v>
      </c>
      <c r="F12" s="2" t="s">
        <v>881</v>
      </c>
      <c r="G12" s="3" t="s">
        <v>885</v>
      </c>
      <c r="H12" s="2" t="str">
        <f>_xlfn.CONCAT("tab ",F12)</f>
        <v>tab awaregender_#</v>
      </c>
      <c r="I12" s="3" t="s">
        <v>886</v>
      </c>
    </row>
    <row r="13" spans="1:28" ht="105" customHeight="1">
      <c r="A13" s="30">
        <v>8.1199999999999992</v>
      </c>
      <c r="B13" s="3" t="s">
        <v>887</v>
      </c>
      <c r="C13" s="2" t="s">
        <v>9</v>
      </c>
      <c r="D13" s="30">
        <f t="shared" si="0"/>
        <v>8.1199999999999992</v>
      </c>
      <c r="E13" s="30">
        <f t="shared" si="1"/>
        <v>8.1199999999999992</v>
      </c>
      <c r="F13" s="2" t="s">
        <v>881</v>
      </c>
      <c r="G13" s="3" t="s">
        <v>888</v>
      </c>
      <c r="H13" s="2" t="str">
        <f>_xlfn.CONCAT("tab ",F13)</f>
        <v>tab awaregender_#</v>
      </c>
      <c r="I13" s="3" t="s">
        <v>889</v>
      </c>
    </row>
    <row r="14" spans="1:28" ht="105" customHeight="1">
      <c r="A14" s="30">
        <v>8.1300000000000008</v>
      </c>
      <c r="B14" s="3" t="s">
        <v>890</v>
      </c>
      <c r="C14" s="2" t="s">
        <v>9</v>
      </c>
      <c r="D14" s="30">
        <f t="shared" si="0"/>
        <v>8.1300000000000008</v>
      </c>
      <c r="E14" s="30">
        <f t="shared" si="1"/>
        <v>8.1300000000000008</v>
      </c>
      <c r="F14" s="2" t="s">
        <v>881</v>
      </c>
      <c r="G14" s="3" t="s">
        <v>891</v>
      </c>
      <c r="H14" s="2" t="str">
        <f>_xlfn.CONCAT("tab ",F14)</f>
        <v>tab awaregender_#</v>
      </c>
      <c r="I14" s="3" t="s">
        <v>892</v>
      </c>
    </row>
    <row r="15" spans="1:28" ht="105" customHeight="1">
      <c r="A15" s="30">
        <v>8.14</v>
      </c>
      <c r="B15" s="3" t="s">
        <v>893</v>
      </c>
      <c r="C15" s="2" t="s">
        <v>9</v>
      </c>
      <c r="D15" s="30">
        <f t="shared" si="0"/>
        <v>8.14</v>
      </c>
      <c r="E15" s="30">
        <f t="shared" si="1"/>
        <v>8.14</v>
      </c>
      <c r="F15" s="2" t="s">
        <v>881</v>
      </c>
      <c r="G15" s="3" t="s">
        <v>894</v>
      </c>
      <c r="H15" s="2" t="str">
        <f>_xlfn.SINGLE(_xlfn.CONCAT("tab ",F15))</f>
        <v>tab awaregender_#</v>
      </c>
      <c r="I15" s="3" t="s">
        <v>895</v>
      </c>
    </row>
    <row r="16" spans="1:28" ht="105" customHeight="1">
      <c r="A16" s="30">
        <v>8.15</v>
      </c>
      <c r="B16" s="3" t="s">
        <v>896</v>
      </c>
      <c r="C16" s="2" t="s">
        <v>16</v>
      </c>
      <c r="D16" s="4" t="str">
        <f t="shared" si="0"/>
        <v/>
      </c>
      <c r="E16" s="4" t="str">
        <f t="shared" si="1"/>
        <v/>
      </c>
      <c r="F16" s="2" t="s">
        <v>897</v>
      </c>
      <c r="G16" s="3" t="s">
        <v>898</v>
      </c>
      <c r="H16" s="2" t="s">
        <v>899</v>
      </c>
      <c r="I16" s="3" t="s">
        <v>900</v>
      </c>
    </row>
    <row r="17" spans="1:10" ht="105" customHeight="1">
      <c r="A17" s="30">
        <v>8.16</v>
      </c>
      <c r="B17" s="3" t="s">
        <v>901</v>
      </c>
      <c r="C17" s="2" t="s">
        <v>9</v>
      </c>
      <c r="D17" s="30">
        <f t="shared" si="0"/>
        <v>8.16</v>
      </c>
      <c r="E17" s="30">
        <f t="shared" si="1"/>
        <v>8.16</v>
      </c>
      <c r="F17" s="2" t="s">
        <v>902</v>
      </c>
      <c r="G17" s="3" t="s">
        <v>903</v>
      </c>
      <c r="H17" s="2" t="s">
        <v>904</v>
      </c>
      <c r="I17" s="3" t="s">
        <v>905</v>
      </c>
    </row>
    <row r="18" spans="1:10" ht="105" customHeight="1">
      <c r="A18" s="30">
        <v>8.17</v>
      </c>
      <c r="B18" s="3" t="s">
        <v>906</v>
      </c>
      <c r="C18" s="2" t="s">
        <v>16</v>
      </c>
      <c r="D18" s="4" t="str">
        <f t="shared" si="0"/>
        <v/>
      </c>
      <c r="E18" s="4" t="str">
        <f t="shared" si="1"/>
        <v/>
      </c>
      <c r="F18" s="2" t="s">
        <v>902</v>
      </c>
      <c r="G18" s="3" t="s">
        <v>903</v>
      </c>
      <c r="H18" s="2" t="str">
        <f>_xlfn.SINGLE(_xlfn.CONCAT("tab ",F18))</f>
        <v>tab UNSCR1325</v>
      </c>
      <c r="I18" s="3"/>
    </row>
    <row r="19" spans="1:10" ht="105" customHeight="1">
      <c r="A19" s="30">
        <v>8.18</v>
      </c>
      <c r="B19" s="3" t="s">
        <v>907</v>
      </c>
      <c r="C19" s="2" t="s">
        <v>14</v>
      </c>
      <c r="D19" s="30">
        <f t="shared" si="0"/>
        <v>8.18</v>
      </c>
      <c r="E19" s="30">
        <f t="shared" si="1"/>
        <v>8.18</v>
      </c>
      <c r="F19" s="4"/>
      <c r="G19" s="5"/>
      <c r="H19" s="4"/>
      <c r="I19" s="3"/>
    </row>
    <row r="20" spans="1:10" ht="105" customHeight="1">
      <c r="A20" s="30">
        <v>8.19</v>
      </c>
      <c r="B20" s="3" t="s">
        <v>908</v>
      </c>
      <c r="C20" s="2" t="s">
        <v>14</v>
      </c>
      <c r="D20" s="30">
        <f t="shared" si="0"/>
        <v>8.19</v>
      </c>
      <c r="E20" s="30">
        <f t="shared" si="1"/>
        <v>8.19</v>
      </c>
      <c r="F20" s="4"/>
      <c r="G20" s="5"/>
      <c r="H20" s="4"/>
      <c r="I20" s="3"/>
    </row>
    <row r="21" spans="1:10" ht="105" customHeight="1">
      <c r="A21" s="30">
        <v>8.1999999999999993</v>
      </c>
      <c r="B21" s="3" t="s">
        <v>909</v>
      </c>
      <c r="C21" s="2" t="s">
        <v>9</v>
      </c>
      <c r="D21" s="30">
        <f t="shared" si="0"/>
        <v>8.1999999999999993</v>
      </c>
      <c r="E21" s="30">
        <f t="shared" si="1"/>
        <v>8.1999999999999993</v>
      </c>
      <c r="F21" s="2" t="s">
        <v>910</v>
      </c>
      <c r="G21" s="3" t="s">
        <v>911</v>
      </c>
      <c r="H21" s="2" t="s">
        <v>912</v>
      </c>
      <c r="I21" s="3" t="s">
        <v>913</v>
      </c>
    </row>
    <row r="22" spans="1:10" ht="105" customHeight="1">
      <c r="A22" s="30">
        <v>8.2100000000000009</v>
      </c>
      <c r="B22" s="3" t="s">
        <v>914</v>
      </c>
      <c r="C22" s="2" t="s">
        <v>9</v>
      </c>
      <c r="D22" s="30">
        <f t="shared" si="0"/>
        <v>8.2100000000000009</v>
      </c>
      <c r="E22" s="30">
        <f t="shared" si="1"/>
        <v>8.2100000000000009</v>
      </c>
      <c r="F22" s="2" t="s">
        <v>215</v>
      </c>
      <c r="G22" s="3" t="s">
        <v>872</v>
      </c>
      <c r="H22" s="2" t="s">
        <v>915</v>
      </c>
      <c r="I22" s="3" t="s">
        <v>916</v>
      </c>
      <c r="J22" s="2"/>
    </row>
    <row r="23" spans="1:10" ht="105" customHeight="1">
      <c r="A23" s="30">
        <v>8.2200000000000006</v>
      </c>
      <c r="B23" s="3" t="s">
        <v>564</v>
      </c>
      <c r="C23" s="2" t="s">
        <v>16</v>
      </c>
      <c r="D23" s="4" t="str">
        <f t="shared" si="0"/>
        <v/>
      </c>
      <c r="E23" s="4" t="str">
        <f t="shared" si="1"/>
        <v/>
      </c>
      <c r="F23" s="2" t="s">
        <v>565</v>
      </c>
      <c r="G23" s="3" t="s">
        <v>917</v>
      </c>
      <c r="H23" s="2" t="s">
        <v>567</v>
      </c>
      <c r="I23" s="3" t="s">
        <v>918</v>
      </c>
    </row>
    <row r="24" spans="1:10" ht="105" customHeight="1">
      <c r="A24" s="30">
        <v>8.23</v>
      </c>
      <c r="B24" s="3" t="s">
        <v>919</v>
      </c>
      <c r="C24" s="2" t="s">
        <v>14</v>
      </c>
      <c r="D24" s="30">
        <f t="shared" si="0"/>
        <v>8.23</v>
      </c>
      <c r="E24" s="30">
        <f t="shared" si="1"/>
        <v>8.23</v>
      </c>
      <c r="F24" s="4"/>
      <c r="G24" s="5"/>
      <c r="H24" s="4"/>
      <c r="I24" s="3"/>
    </row>
    <row r="25" spans="1:10" ht="105" customHeight="1">
      <c r="A25" s="30">
        <v>8.24</v>
      </c>
      <c r="B25" s="3" t="s">
        <v>920</v>
      </c>
      <c r="C25" s="2" t="s">
        <v>14</v>
      </c>
      <c r="D25" s="30">
        <f t="shared" si="0"/>
        <v>8.24</v>
      </c>
      <c r="E25" s="30">
        <f t="shared" si="1"/>
        <v>8.24</v>
      </c>
      <c r="F25" s="4"/>
      <c r="G25" s="5"/>
      <c r="H25" s="4"/>
      <c r="I25" s="3"/>
    </row>
    <row r="26" spans="1:10" ht="105" customHeight="1">
      <c r="A26" s="30">
        <v>8.25</v>
      </c>
      <c r="B26" s="3" t="s">
        <v>921</v>
      </c>
      <c r="C26" s="2" t="s">
        <v>14</v>
      </c>
      <c r="D26" s="30">
        <f t="shared" si="0"/>
        <v>8.25</v>
      </c>
      <c r="E26" s="30">
        <f t="shared" si="1"/>
        <v>8.25</v>
      </c>
      <c r="F26" s="4"/>
      <c r="G26" s="5"/>
      <c r="H26" s="4"/>
      <c r="I26" s="3"/>
    </row>
    <row r="27" spans="1:10" ht="105" customHeight="1">
      <c r="A27" s="30">
        <v>8.26</v>
      </c>
      <c r="B27" s="3" t="s">
        <v>922</v>
      </c>
      <c r="C27" s="2" t="s">
        <v>14</v>
      </c>
      <c r="D27" s="30">
        <f t="shared" si="0"/>
        <v>8.26</v>
      </c>
      <c r="E27" s="30">
        <f t="shared" si="1"/>
        <v>8.26</v>
      </c>
      <c r="F27" s="4"/>
      <c r="G27" s="5"/>
      <c r="H27" s="4"/>
      <c r="I27" s="3"/>
    </row>
    <row r="28" spans="1:10" ht="105" customHeight="1">
      <c r="A28" s="30">
        <v>8.27</v>
      </c>
      <c r="B28" s="3" t="s">
        <v>923</v>
      </c>
      <c r="C28" s="2" t="s">
        <v>16</v>
      </c>
      <c r="D28" s="4" t="str">
        <f t="shared" si="0"/>
        <v/>
      </c>
      <c r="E28" s="4" t="str">
        <f t="shared" si="1"/>
        <v/>
      </c>
      <c r="F28" s="2" t="s">
        <v>924</v>
      </c>
      <c r="G28" s="3" t="s">
        <v>925</v>
      </c>
      <c r="H28" s="2" t="str">
        <f>_xlfn.SINGLE(_xlfn.CONCAT("tab ",F28))</f>
        <v>tab srgender</v>
      </c>
      <c r="I28" s="3"/>
    </row>
    <row r="29" spans="1:10" ht="105" customHeight="1">
      <c r="A29" s="30">
        <v>8.2799999999999994</v>
      </c>
      <c r="B29" s="3" t="s">
        <v>926</v>
      </c>
      <c r="C29" s="2" t="s">
        <v>16</v>
      </c>
      <c r="D29" s="4" t="str">
        <f t="shared" si="0"/>
        <v/>
      </c>
      <c r="E29" s="4" t="str">
        <f t="shared" si="1"/>
        <v/>
      </c>
      <c r="F29" s="2" t="s">
        <v>927</v>
      </c>
      <c r="G29" s="3" t="s">
        <v>928</v>
      </c>
      <c r="H29" s="2" t="str">
        <f>_xlfn.SINGLE(_xlfn.CONCAT("tab ",F29))</f>
        <v>tab srpko</v>
      </c>
      <c r="I29" s="3"/>
    </row>
    <row r="30" spans="1:10" ht="105" customHeight="1">
      <c r="A30" s="30">
        <v>8.2899999999999991</v>
      </c>
      <c r="B30" s="3" t="s">
        <v>929</v>
      </c>
      <c r="C30" s="2" t="s">
        <v>16</v>
      </c>
      <c r="D30" s="4" t="str">
        <f t="shared" si="0"/>
        <v/>
      </c>
      <c r="E30" s="4" t="str">
        <f t="shared" si="1"/>
        <v/>
      </c>
      <c r="F30" s="2" t="s">
        <v>930</v>
      </c>
      <c r="G30" s="3" t="s">
        <v>931</v>
      </c>
      <c r="H30" s="2" t="str">
        <f>_xlfn.SINGLE(_xlfn.CONCAT("tab ",F30))</f>
        <v>tab gendercare</v>
      </c>
      <c r="I30" s="3"/>
    </row>
    <row r="31" spans="1:10" ht="105" customHeight="1">
      <c r="A31" s="30">
        <v>8.3000000000000007</v>
      </c>
      <c r="B31" s="3" t="s">
        <v>932</v>
      </c>
      <c r="C31" s="2" t="s">
        <v>16</v>
      </c>
      <c r="D31" s="4" t="str">
        <f t="shared" si="0"/>
        <v/>
      </c>
      <c r="E31" s="4" t="str">
        <f t="shared" si="1"/>
        <v/>
      </c>
      <c r="F31" s="2" t="s">
        <v>933</v>
      </c>
      <c r="G31" s="3" t="s">
        <v>934</v>
      </c>
      <c r="H31" s="2" t="str">
        <f>_xlfn.SINGLE(_xlfn.CONCAT("tab ",F31))</f>
        <v>tab peerbehavior</v>
      </c>
      <c r="I31" s="3"/>
    </row>
    <row r="32" spans="1:10" ht="105" customHeight="1">
      <c r="A32" s="30">
        <v>8.31</v>
      </c>
      <c r="B32" s="3" t="s">
        <v>935</v>
      </c>
      <c r="C32" s="2" t="s">
        <v>16</v>
      </c>
      <c r="D32" s="4" t="str">
        <f t="shared" si="0"/>
        <v/>
      </c>
      <c r="E32" s="4" t="str">
        <f t="shared" si="1"/>
        <v/>
      </c>
      <c r="F32" s="2" t="s">
        <v>445</v>
      </c>
      <c r="G32" s="3" t="s">
        <v>936</v>
      </c>
      <c r="H32" s="2" t="str">
        <f>_xlfn.SINGLE(_xlfn.CONCAT("tab ",F32))</f>
        <v>tab familyissues</v>
      </c>
      <c r="I32" s="3"/>
    </row>
    <row r="33" spans="1:9" ht="105" customHeight="1">
      <c r="A33" s="30">
        <v>8.32</v>
      </c>
      <c r="B33" s="3" t="s">
        <v>937</v>
      </c>
      <c r="C33" s="2" t="s">
        <v>16</v>
      </c>
      <c r="D33" s="4" t="str">
        <f t="shared" si="0"/>
        <v/>
      </c>
      <c r="E33" s="4" t="str">
        <f t="shared" si="1"/>
        <v/>
      </c>
      <c r="F33" s="2" t="s">
        <v>938</v>
      </c>
      <c r="G33" s="3" t="s">
        <v>939</v>
      </c>
      <c r="H33" s="2" t="str">
        <f>_xlfn.SINGLE(_xlfn.CONCAT("tab ",F33))</f>
        <v>tab millisten</v>
      </c>
      <c r="I33" s="3"/>
    </row>
    <row r="34" spans="1:9" ht="105" customHeight="1">
      <c r="A34" s="30">
        <v>8.33</v>
      </c>
      <c r="B34" s="3" t="s">
        <v>940</v>
      </c>
      <c r="C34" s="2" t="s">
        <v>9</v>
      </c>
      <c r="D34" s="30">
        <f t="shared" si="0"/>
        <v>8.33</v>
      </c>
      <c r="E34" s="30">
        <f t="shared" si="1"/>
        <v>8.33</v>
      </c>
      <c r="F34" s="2" t="s">
        <v>41</v>
      </c>
      <c r="G34" s="3" t="s">
        <v>941</v>
      </c>
      <c r="H34" s="2" t="s">
        <v>942</v>
      </c>
      <c r="I34" s="3" t="s">
        <v>943</v>
      </c>
    </row>
    <row r="35" spans="1:9" ht="105" customHeight="1">
      <c r="A35" s="30">
        <v>8.34</v>
      </c>
      <c r="B35" s="3" t="s">
        <v>944</v>
      </c>
      <c r="C35" s="2" t="s">
        <v>9</v>
      </c>
      <c r="D35" s="30">
        <f t="shared" si="0"/>
        <v>8.34</v>
      </c>
      <c r="E35" s="30">
        <f t="shared" si="1"/>
        <v>8.34</v>
      </c>
      <c r="F35" s="2" t="s">
        <v>945</v>
      </c>
      <c r="G35" s="3" t="s">
        <v>946</v>
      </c>
      <c r="H35" s="2" t="s">
        <v>947</v>
      </c>
      <c r="I35" s="3" t="s">
        <v>948</v>
      </c>
    </row>
    <row r="36" spans="1:9" ht="105" customHeight="1">
      <c r="A36" s="30">
        <v>8.35</v>
      </c>
      <c r="B36" s="3" t="s">
        <v>949</v>
      </c>
      <c r="C36" s="2" t="s">
        <v>16</v>
      </c>
      <c r="D36" s="4"/>
      <c r="E36" s="4"/>
      <c r="F36" s="2" t="s">
        <v>950</v>
      </c>
      <c r="G36" s="3"/>
      <c r="H36" s="2" t="s">
        <v>951</v>
      </c>
      <c r="I36" s="3"/>
    </row>
    <row r="37" spans="1:9" ht="105" customHeight="1">
      <c r="A37" s="2">
        <v>8.36</v>
      </c>
      <c r="B37" s="3" t="s">
        <v>952</v>
      </c>
      <c r="C37" s="2" t="s">
        <v>16</v>
      </c>
      <c r="D37" s="4"/>
      <c r="E37" s="4"/>
      <c r="F37" s="2" t="s">
        <v>897</v>
      </c>
      <c r="G37" s="3"/>
      <c r="H37" s="2" t="s">
        <v>899</v>
      </c>
      <c r="I37" s="3"/>
    </row>
    <row r="38" spans="1:9" ht="105" customHeight="1">
      <c r="A38" s="2">
        <v>8.3699999999999992</v>
      </c>
      <c r="B38" s="3" t="s">
        <v>222</v>
      </c>
      <c r="C38" s="2" t="s">
        <v>16</v>
      </c>
      <c r="D38" s="4" t="str">
        <f>IF(OR(C38="Both", C38="FFF"), A36, "")</f>
        <v/>
      </c>
      <c r="E38" s="4" t="str">
        <f>IF(OR(C38="Both", C38="FFF"), A36, "")</f>
        <v/>
      </c>
      <c r="F38" s="2" t="s">
        <v>533</v>
      </c>
      <c r="G38" s="3" t="s">
        <v>800</v>
      </c>
      <c r="H38" s="2" t="str">
        <f>_xlfn.SINGLE(_xlfn.CONCAT("tab ",F38))</f>
        <v>tab skillspolitics</v>
      </c>
      <c r="I38" s="3" t="s">
        <v>953</v>
      </c>
    </row>
    <row r="39" spans="1:9" ht="105" customHeight="1">
      <c r="G39" s="3"/>
      <c r="I39" s="3"/>
    </row>
    <row r="40" spans="1:9" ht="105" customHeight="1">
      <c r="G40" s="3"/>
      <c r="I40" s="3"/>
    </row>
    <row r="41" spans="1:9" ht="105" customHeight="1">
      <c r="G41" s="3"/>
      <c r="I41" s="3"/>
    </row>
    <row r="42" spans="1:9" ht="105" customHeight="1">
      <c r="G42" s="3"/>
      <c r="I42" s="3"/>
    </row>
    <row r="43" spans="1:9" ht="105" customHeight="1">
      <c r="G43" s="3"/>
      <c r="I43" s="3"/>
    </row>
    <row r="44" spans="1:9" ht="105" customHeight="1">
      <c r="G44" s="3"/>
      <c r="I44" s="3"/>
    </row>
    <row r="45" spans="1:9" ht="105" customHeight="1">
      <c r="G45" s="3"/>
      <c r="I45" s="3"/>
    </row>
    <row r="46" spans="1:9" ht="105" customHeight="1">
      <c r="G46" s="3"/>
      <c r="I46" s="3"/>
    </row>
    <row r="47" spans="1:9" ht="105" customHeight="1">
      <c r="G47" s="3"/>
      <c r="I47" s="3"/>
    </row>
    <row r="48" spans="1:9" ht="105" customHeight="1">
      <c r="G48" s="3"/>
      <c r="I48" s="3"/>
    </row>
    <row r="49" spans="7:9" ht="105" customHeight="1">
      <c r="G49" s="3"/>
      <c r="I49" s="3"/>
    </row>
    <row r="50" spans="7:9" ht="105" customHeight="1">
      <c r="G50" s="3"/>
      <c r="I50" s="3"/>
    </row>
    <row r="51" spans="7:9" ht="105" customHeight="1">
      <c r="G51" s="3"/>
      <c r="I51" s="3"/>
    </row>
    <row r="52" spans="7:9" ht="105" customHeight="1">
      <c r="G52" s="3"/>
      <c r="I52" s="3"/>
    </row>
    <row r="53" spans="7:9" ht="105" customHeight="1">
      <c r="G53" s="3"/>
      <c r="I53" s="3"/>
    </row>
    <row r="54" spans="7:9" ht="105" customHeight="1">
      <c r="G54" s="3"/>
      <c r="I54" s="3"/>
    </row>
    <row r="55" spans="7:9" ht="105" customHeight="1">
      <c r="G55" s="3"/>
      <c r="I55" s="3"/>
    </row>
    <row r="56" spans="7:9" ht="105" customHeight="1">
      <c r="G56" s="3"/>
      <c r="I56" s="3"/>
    </row>
    <row r="57" spans="7:9" ht="105" customHeight="1">
      <c r="G57" s="3"/>
      <c r="I57" s="3"/>
    </row>
    <row r="58" spans="7:9" ht="105" customHeight="1">
      <c r="G58" s="3"/>
      <c r="I58" s="3"/>
    </row>
    <row r="59" spans="7:9" ht="105" customHeight="1">
      <c r="G59" s="3"/>
      <c r="I59" s="3"/>
    </row>
    <row r="60" spans="7:9" ht="105" customHeight="1">
      <c r="G60" s="3"/>
      <c r="I60" s="3"/>
    </row>
    <row r="61" spans="7:9" ht="105" customHeight="1">
      <c r="G61" s="3"/>
      <c r="I61" s="3"/>
    </row>
    <row r="62" spans="7:9" ht="105" customHeight="1">
      <c r="G62" s="3"/>
      <c r="I62" s="3"/>
    </row>
    <row r="63" spans="7:9" ht="105" customHeight="1">
      <c r="G63" s="3"/>
      <c r="I63" s="3"/>
    </row>
    <row r="64" spans="7:9" ht="105" customHeight="1">
      <c r="G64" s="3"/>
      <c r="I64" s="3"/>
    </row>
    <row r="65" spans="7:9" ht="105" customHeight="1">
      <c r="G65" s="3"/>
      <c r="I65" s="3"/>
    </row>
    <row r="66" spans="7:9" ht="105" customHeight="1">
      <c r="G66" s="3"/>
      <c r="I66" s="3"/>
    </row>
    <row r="67" spans="7:9" ht="105" customHeight="1">
      <c r="G67" s="3"/>
      <c r="I67" s="3"/>
    </row>
    <row r="68" spans="7:9" ht="105" customHeight="1">
      <c r="G68" s="3"/>
      <c r="I68" s="3"/>
    </row>
    <row r="69" spans="7:9" ht="105" customHeight="1">
      <c r="G69" s="3"/>
      <c r="I69" s="3"/>
    </row>
    <row r="70" spans="7:9" ht="105" customHeight="1">
      <c r="G70" s="3"/>
      <c r="I70" s="3"/>
    </row>
    <row r="71" spans="7:9" ht="105" customHeight="1">
      <c r="G71" s="3"/>
      <c r="I71" s="3"/>
    </row>
    <row r="72" spans="7:9" ht="105" customHeight="1">
      <c r="G72" s="3"/>
      <c r="I72" s="3"/>
    </row>
    <row r="73" spans="7:9" ht="105" customHeight="1">
      <c r="G73" s="3"/>
      <c r="I73" s="3"/>
    </row>
    <row r="74" spans="7:9" ht="105" customHeight="1">
      <c r="G74" s="3"/>
      <c r="I74" s="3"/>
    </row>
    <row r="75" spans="7:9" ht="105" customHeight="1">
      <c r="G75" s="3"/>
      <c r="I75" s="3"/>
    </row>
    <row r="76" spans="7:9" ht="105" customHeight="1">
      <c r="G76" s="3"/>
      <c r="I76" s="3"/>
    </row>
    <row r="77" spans="7:9" ht="105" customHeight="1">
      <c r="G77" s="3"/>
      <c r="I77" s="3"/>
    </row>
    <row r="78" spans="7:9" ht="105" customHeight="1">
      <c r="G78" s="3"/>
      <c r="I78" s="3"/>
    </row>
    <row r="79" spans="7:9" ht="105" customHeight="1">
      <c r="G79" s="3"/>
      <c r="I79" s="3"/>
    </row>
    <row r="80" spans="7:9" ht="105" customHeight="1">
      <c r="G80" s="3"/>
      <c r="I80" s="3"/>
    </row>
    <row r="81" spans="7:9" ht="105" customHeight="1">
      <c r="G81" s="3"/>
      <c r="I81" s="3"/>
    </row>
    <row r="82" spans="7:9" ht="105" customHeight="1">
      <c r="G82" s="3"/>
      <c r="I82" s="3"/>
    </row>
    <row r="83" spans="7:9" ht="105" customHeight="1">
      <c r="G83" s="3"/>
      <c r="I83" s="3"/>
    </row>
    <row r="84" spans="7:9" ht="105" customHeight="1">
      <c r="G84" s="3"/>
      <c r="I84" s="3"/>
    </row>
    <row r="85" spans="7:9" ht="105" customHeight="1">
      <c r="G85" s="3"/>
      <c r="I85" s="3"/>
    </row>
    <row r="86" spans="7:9" ht="105" customHeight="1">
      <c r="G86" s="3"/>
      <c r="I86" s="3"/>
    </row>
    <row r="87" spans="7:9" ht="105" customHeight="1">
      <c r="G87" s="3"/>
      <c r="I87" s="3"/>
    </row>
    <row r="88" spans="7:9" ht="105" customHeight="1">
      <c r="G88" s="3"/>
      <c r="I88" s="3"/>
    </row>
    <row r="89" spans="7:9" ht="105" customHeight="1">
      <c r="G89" s="3"/>
      <c r="I89" s="3"/>
    </row>
    <row r="90" spans="7:9" ht="105" customHeight="1">
      <c r="G90" s="3"/>
      <c r="I90" s="3"/>
    </row>
    <row r="91" spans="7:9" ht="105" customHeight="1">
      <c r="G91" s="3"/>
      <c r="I91" s="3"/>
    </row>
    <row r="92" spans="7:9" ht="105" customHeight="1">
      <c r="G92" s="3"/>
      <c r="I92" s="3"/>
    </row>
    <row r="93" spans="7:9" ht="105" customHeight="1">
      <c r="G93" s="3"/>
      <c r="I93" s="3"/>
    </row>
    <row r="94" spans="7:9" ht="105" customHeight="1">
      <c r="G94" s="3"/>
      <c r="I94" s="3"/>
    </row>
    <row r="95" spans="7:9" ht="105" customHeight="1">
      <c r="G95" s="3"/>
      <c r="I95" s="3"/>
    </row>
    <row r="96" spans="7:9" ht="105" customHeight="1">
      <c r="G96" s="3"/>
      <c r="I96" s="3"/>
    </row>
    <row r="97" spans="7:9" ht="105" customHeight="1">
      <c r="G97" s="3"/>
      <c r="I97" s="3"/>
    </row>
    <row r="98" spans="7:9" ht="105" customHeight="1">
      <c r="G98" s="3"/>
      <c r="I98" s="3"/>
    </row>
    <row r="99" spans="7:9" ht="105" customHeight="1">
      <c r="G99" s="3"/>
      <c r="I99" s="3"/>
    </row>
    <row r="100" spans="7:9" ht="105" customHeight="1">
      <c r="G100" s="3"/>
      <c r="I100" s="3"/>
    </row>
    <row r="101" spans="7:9" ht="105" customHeight="1">
      <c r="G101" s="3"/>
      <c r="I101" s="3"/>
    </row>
    <row r="102" spans="7:9" ht="105" customHeight="1">
      <c r="G102" s="3"/>
      <c r="I102" s="3"/>
    </row>
    <row r="103" spans="7:9" ht="105" customHeight="1">
      <c r="G103" s="3"/>
      <c r="I103" s="3"/>
    </row>
    <row r="104" spans="7:9" ht="105" customHeight="1">
      <c r="G104" s="3"/>
      <c r="I104" s="3"/>
    </row>
    <row r="105" spans="7:9" ht="105" customHeight="1">
      <c r="G105" s="3"/>
      <c r="I105" s="3"/>
    </row>
    <row r="106" spans="7:9" ht="105" customHeight="1">
      <c r="G106" s="3"/>
      <c r="I106" s="3"/>
    </row>
    <row r="107" spans="7:9" ht="105" customHeight="1">
      <c r="G107" s="3"/>
      <c r="I107" s="3"/>
    </row>
    <row r="108" spans="7:9" ht="105" customHeight="1">
      <c r="G108" s="3"/>
      <c r="I108" s="3"/>
    </row>
    <row r="109" spans="7:9" ht="105" customHeight="1">
      <c r="G109" s="3"/>
      <c r="I109" s="3"/>
    </row>
    <row r="110" spans="7:9" ht="105" customHeight="1">
      <c r="G110" s="3"/>
      <c r="I110" s="3"/>
    </row>
    <row r="111" spans="7:9" ht="105" customHeight="1">
      <c r="G111" s="3"/>
      <c r="I111" s="3"/>
    </row>
    <row r="112" spans="7:9" ht="105" customHeight="1">
      <c r="G112" s="3"/>
      <c r="I112" s="3"/>
    </row>
    <row r="113" spans="7:9" ht="105" customHeight="1">
      <c r="G113" s="3"/>
      <c r="I113" s="3"/>
    </row>
    <row r="114" spans="7:9" ht="105" customHeight="1">
      <c r="G114" s="3"/>
      <c r="I114" s="3"/>
    </row>
    <row r="115" spans="7:9" ht="105" customHeight="1">
      <c r="G115" s="3"/>
      <c r="I115" s="3"/>
    </row>
    <row r="116" spans="7:9" ht="105" customHeight="1">
      <c r="G116" s="3"/>
      <c r="I116" s="3"/>
    </row>
    <row r="117" spans="7:9" ht="105" customHeight="1">
      <c r="G117" s="3"/>
      <c r="I117" s="3"/>
    </row>
    <row r="118" spans="7:9" ht="105" customHeight="1">
      <c r="G118" s="3"/>
      <c r="I118" s="3"/>
    </row>
    <row r="119" spans="7:9" ht="105" customHeight="1">
      <c r="G119" s="3"/>
      <c r="I119" s="3"/>
    </row>
    <row r="120" spans="7:9" ht="105" customHeight="1">
      <c r="G120" s="3"/>
      <c r="I120" s="3"/>
    </row>
    <row r="121" spans="7:9" ht="105" customHeight="1">
      <c r="G121" s="3"/>
      <c r="I121" s="3"/>
    </row>
    <row r="122" spans="7:9" ht="105" customHeight="1">
      <c r="G122" s="3"/>
      <c r="I122" s="3"/>
    </row>
    <row r="123" spans="7:9" ht="105" customHeight="1">
      <c r="G123" s="3"/>
      <c r="I123" s="3"/>
    </row>
    <row r="124" spans="7:9" ht="105" customHeight="1">
      <c r="G124" s="3"/>
      <c r="I124" s="3"/>
    </row>
    <row r="125" spans="7:9" ht="105" customHeight="1">
      <c r="G125" s="3"/>
      <c r="I125" s="3"/>
    </row>
    <row r="126" spans="7:9" ht="105" customHeight="1">
      <c r="G126" s="3"/>
      <c r="I126" s="3"/>
    </row>
    <row r="127" spans="7:9" ht="105" customHeight="1">
      <c r="G127" s="3"/>
      <c r="I127" s="3"/>
    </row>
    <row r="128" spans="7:9" ht="105" customHeight="1">
      <c r="G128" s="3"/>
      <c r="I128" s="3"/>
    </row>
    <row r="129" spans="7:9" ht="105" customHeight="1">
      <c r="G129" s="3"/>
      <c r="I129" s="3"/>
    </row>
    <row r="130" spans="7:9" ht="105" customHeight="1">
      <c r="G130" s="3"/>
      <c r="I130" s="3"/>
    </row>
    <row r="131" spans="7:9" ht="105" customHeight="1">
      <c r="G131" s="3"/>
      <c r="I131" s="3"/>
    </row>
    <row r="132" spans="7:9" ht="105" customHeight="1">
      <c r="G132" s="3"/>
      <c r="I132" s="3"/>
    </row>
    <row r="133" spans="7:9" ht="105" customHeight="1">
      <c r="G133" s="3"/>
      <c r="I133" s="3"/>
    </row>
    <row r="134" spans="7:9" ht="105" customHeight="1">
      <c r="G134" s="3"/>
      <c r="I134" s="3"/>
    </row>
    <row r="135" spans="7:9" ht="105" customHeight="1">
      <c r="G135" s="3"/>
      <c r="I135" s="3"/>
    </row>
    <row r="136" spans="7:9" ht="105" customHeight="1">
      <c r="G136" s="3"/>
      <c r="I136" s="3"/>
    </row>
    <row r="137" spans="7:9" ht="105" customHeight="1">
      <c r="G137" s="3"/>
      <c r="I137" s="3"/>
    </row>
    <row r="138" spans="7:9" ht="105" customHeight="1">
      <c r="G138" s="3"/>
      <c r="I138" s="3"/>
    </row>
    <row r="139" spans="7:9" ht="105" customHeight="1">
      <c r="G139" s="3"/>
      <c r="I139" s="3"/>
    </row>
    <row r="140" spans="7:9" ht="105" customHeight="1">
      <c r="G140" s="3"/>
      <c r="I140" s="3"/>
    </row>
    <row r="141" spans="7:9" ht="105" customHeight="1">
      <c r="G141" s="3"/>
      <c r="I141" s="3"/>
    </row>
    <row r="142" spans="7:9" ht="105" customHeight="1">
      <c r="G142" s="3"/>
      <c r="I142" s="3"/>
    </row>
    <row r="143" spans="7:9" ht="105" customHeight="1">
      <c r="G143" s="3"/>
      <c r="I143" s="3"/>
    </row>
    <row r="144" spans="7:9" ht="105" customHeight="1">
      <c r="G144" s="3"/>
      <c r="I144" s="3"/>
    </row>
    <row r="145" spans="7:9" ht="105" customHeight="1">
      <c r="G145" s="3"/>
      <c r="I145" s="3"/>
    </row>
    <row r="146" spans="7:9" ht="105" customHeight="1">
      <c r="G146" s="3"/>
      <c r="I146" s="3"/>
    </row>
    <row r="147" spans="7:9" ht="105" customHeight="1">
      <c r="G147" s="3"/>
      <c r="I147" s="3"/>
    </row>
    <row r="148" spans="7:9" ht="105" customHeight="1">
      <c r="G148" s="3"/>
      <c r="I148" s="3"/>
    </row>
    <row r="149" spans="7:9" ht="105" customHeight="1">
      <c r="G149" s="3"/>
      <c r="I149" s="3"/>
    </row>
    <row r="150" spans="7:9" ht="105" customHeight="1">
      <c r="G150" s="3"/>
      <c r="I150" s="3"/>
    </row>
    <row r="151" spans="7:9" ht="105" customHeight="1">
      <c r="G151" s="3"/>
      <c r="I151" s="3"/>
    </row>
    <row r="152" spans="7:9" ht="105" customHeight="1">
      <c r="G152" s="3"/>
      <c r="I152" s="3"/>
    </row>
    <row r="153" spans="7:9" ht="105" customHeight="1">
      <c r="G153" s="3"/>
      <c r="I153" s="3"/>
    </row>
    <row r="154" spans="7:9" ht="105" customHeight="1">
      <c r="G154" s="3"/>
      <c r="I154" s="3"/>
    </row>
    <row r="155" spans="7:9" ht="105" customHeight="1">
      <c r="G155" s="3"/>
      <c r="I155" s="3"/>
    </row>
    <row r="156" spans="7:9" ht="105" customHeight="1">
      <c r="G156" s="3"/>
      <c r="I156" s="3"/>
    </row>
    <row r="157" spans="7:9" ht="105" customHeight="1">
      <c r="G157" s="3"/>
      <c r="I157" s="3"/>
    </row>
    <row r="158" spans="7:9" ht="105" customHeight="1">
      <c r="G158" s="3"/>
      <c r="I158" s="3"/>
    </row>
    <row r="159" spans="7:9" ht="105" customHeight="1">
      <c r="G159" s="3"/>
      <c r="I159" s="3"/>
    </row>
    <row r="160" spans="7:9" ht="105" customHeight="1">
      <c r="G160" s="3"/>
      <c r="I160" s="3"/>
    </row>
    <row r="161" spans="7:9" ht="105" customHeight="1">
      <c r="G161" s="3"/>
      <c r="I161" s="3"/>
    </row>
    <row r="162" spans="7:9" ht="105" customHeight="1">
      <c r="G162" s="3"/>
      <c r="I162" s="3"/>
    </row>
    <row r="163" spans="7:9" ht="105" customHeight="1">
      <c r="G163" s="3"/>
      <c r="I163" s="3"/>
    </row>
    <row r="164" spans="7:9" ht="105" customHeight="1">
      <c r="G164" s="3"/>
      <c r="I164" s="3"/>
    </row>
    <row r="165" spans="7:9" ht="105" customHeight="1">
      <c r="G165" s="3"/>
      <c r="I165" s="3"/>
    </row>
    <row r="166" spans="7:9" ht="105" customHeight="1">
      <c r="G166" s="3"/>
      <c r="I166" s="3"/>
    </row>
    <row r="167" spans="7:9" ht="105" customHeight="1">
      <c r="G167" s="3"/>
      <c r="I167" s="3"/>
    </row>
    <row r="168" spans="7:9" ht="105" customHeight="1">
      <c r="G168" s="3"/>
      <c r="I168" s="3"/>
    </row>
    <row r="169" spans="7:9" ht="105" customHeight="1">
      <c r="G169" s="3"/>
      <c r="I169" s="3"/>
    </row>
    <row r="170" spans="7:9" ht="105" customHeight="1">
      <c r="G170" s="3"/>
      <c r="I170" s="3"/>
    </row>
    <row r="171" spans="7:9" ht="105" customHeight="1">
      <c r="G171" s="3"/>
      <c r="I171" s="3"/>
    </row>
    <row r="172" spans="7:9" ht="105" customHeight="1">
      <c r="G172" s="3"/>
      <c r="I172" s="3"/>
    </row>
    <row r="173" spans="7:9" ht="105" customHeight="1">
      <c r="G173" s="3"/>
      <c r="I173" s="3"/>
    </row>
    <row r="174" spans="7:9" ht="105" customHeight="1">
      <c r="G174" s="3"/>
      <c r="I174" s="3"/>
    </row>
    <row r="175" spans="7:9" ht="105" customHeight="1">
      <c r="G175" s="3"/>
      <c r="I175" s="3"/>
    </row>
    <row r="176" spans="7:9" ht="105" customHeight="1">
      <c r="G176" s="3"/>
      <c r="I176" s="3"/>
    </row>
    <row r="177" spans="7:9" ht="105" customHeight="1">
      <c r="G177" s="3"/>
      <c r="I177" s="3"/>
    </row>
    <row r="178" spans="7:9" ht="105" customHeight="1">
      <c r="G178" s="3"/>
      <c r="I178" s="3"/>
    </row>
    <row r="179" spans="7:9" ht="105" customHeight="1">
      <c r="G179" s="3"/>
      <c r="I179" s="3"/>
    </row>
    <row r="180" spans="7:9" ht="105" customHeight="1">
      <c r="G180" s="3"/>
      <c r="I180" s="3"/>
    </row>
    <row r="181" spans="7:9" ht="105" customHeight="1">
      <c r="G181" s="3"/>
      <c r="I181" s="3"/>
    </row>
    <row r="182" spans="7:9" ht="105" customHeight="1">
      <c r="G182" s="3"/>
      <c r="I182" s="3"/>
    </row>
    <row r="183" spans="7:9" ht="105" customHeight="1">
      <c r="G183" s="3"/>
      <c r="I183" s="3"/>
    </row>
    <row r="184" spans="7:9" ht="105" customHeight="1">
      <c r="G184" s="3"/>
      <c r="I184" s="3"/>
    </row>
    <row r="185" spans="7:9" ht="105" customHeight="1">
      <c r="G185" s="3"/>
      <c r="I185" s="3"/>
    </row>
    <row r="186" spans="7:9" ht="105" customHeight="1">
      <c r="G186" s="3"/>
      <c r="I186" s="3"/>
    </row>
    <row r="187" spans="7:9" ht="105" customHeight="1">
      <c r="G187" s="3"/>
      <c r="I187" s="3"/>
    </row>
    <row r="188" spans="7:9" ht="105" customHeight="1">
      <c r="G188" s="3"/>
      <c r="I188" s="3"/>
    </row>
    <row r="189" spans="7:9" ht="105" customHeight="1">
      <c r="G189" s="3"/>
      <c r="I189" s="3"/>
    </row>
    <row r="190" spans="7:9" ht="105" customHeight="1">
      <c r="G190" s="3"/>
      <c r="I190" s="3"/>
    </row>
    <row r="191" spans="7:9" ht="105" customHeight="1">
      <c r="G191" s="3"/>
      <c r="I191" s="3"/>
    </row>
    <row r="192" spans="7:9" ht="105" customHeight="1">
      <c r="G192" s="3"/>
      <c r="I192" s="3"/>
    </row>
    <row r="193" spans="7:9" ht="105" customHeight="1">
      <c r="G193" s="3"/>
      <c r="I193" s="3"/>
    </row>
    <row r="194" spans="7:9" ht="105" customHeight="1">
      <c r="G194" s="3"/>
      <c r="I194" s="3"/>
    </row>
    <row r="195" spans="7:9" ht="105" customHeight="1">
      <c r="G195" s="3"/>
      <c r="I195" s="3"/>
    </row>
    <row r="196" spans="7:9" ht="105" customHeight="1">
      <c r="G196" s="3"/>
      <c r="I196" s="3"/>
    </row>
    <row r="197" spans="7:9" ht="105" customHeight="1">
      <c r="G197" s="3"/>
      <c r="I197" s="3"/>
    </row>
    <row r="198" spans="7:9" ht="105" customHeight="1">
      <c r="G198" s="3"/>
      <c r="I198" s="3"/>
    </row>
    <row r="199" spans="7:9" ht="105" customHeight="1">
      <c r="G199" s="3"/>
      <c r="I199" s="3"/>
    </row>
    <row r="200" spans="7:9" ht="105" customHeight="1">
      <c r="G200" s="3"/>
      <c r="I200" s="3"/>
    </row>
    <row r="201" spans="7:9" ht="105" customHeight="1">
      <c r="G201" s="3"/>
      <c r="I201" s="3"/>
    </row>
    <row r="202" spans="7:9" ht="105" customHeight="1">
      <c r="G202" s="3"/>
      <c r="I202" s="3"/>
    </row>
    <row r="203" spans="7:9" ht="105" customHeight="1">
      <c r="G203" s="3"/>
      <c r="I203" s="3"/>
    </row>
    <row r="204" spans="7:9" ht="105" customHeight="1">
      <c r="G204" s="3"/>
      <c r="I204" s="3"/>
    </row>
    <row r="205" spans="7:9" ht="105" customHeight="1">
      <c r="G205" s="3"/>
      <c r="I205" s="3"/>
    </row>
    <row r="206" spans="7:9" ht="105" customHeight="1">
      <c r="G206" s="3"/>
      <c r="I206" s="3"/>
    </row>
    <row r="207" spans="7:9" ht="105" customHeight="1">
      <c r="G207" s="3"/>
      <c r="I207" s="3"/>
    </row>
    <row r="208" spans="7:9" ht="105" customHeight="1">
      <c r="G208" s="3"/>
      <c r="I208" s="3"/>
    </row>
    <row r="209" spans="7:9" ht="105" customHeight="1">
      <c r="G209" s="3"/>
      <c r="I209" s="3"/>
    </row>
    <row r="210" spans="7:9" ht="105" customHeight="1">
      <c r="G210" s="3"/>
      <c r="I210" s="3"/>
    </row>
    <row r="211" spans="7:9" ht="105" customHeight="1">
      <c r="G211" s="3"/>
      <c r="I211" s="3"/>
    </row>
    <row r="212" spans="7:9" ht="105" customHeight="1">
      <c r="G212" s="3"/>
      <c r="I212" s="3"/>
    </row>
    <row r="213" spans="7:9" ht="105" customHeight="1">
      <c r="G213" s="3"/>
      <c r="I213" s="3"/>
    </row>
    <row r="214" spans="7:9" ht="105" customHeight="1">
      <c r="G214" s="3"/>
      <c r="I214" s="3"/>
    </row>
    <row r="215" spans="7:9" ht="105" customHeight="1">
      <c r="G215" s="3"/>
      <c r="I215" s="3"/>
    </row>
    <row r="216" spans="7:9" ht="105" customHeight="1">
      <c r="G216" s="3"/>
      <c r="I216" s="3"/>
    </row>
    <row r="217" spans="7:9" ht="105" customHeight="1">
      <c r="G217" s="3"/>
      <c r="I217" s="3"/>
    </row>
    <row r="218" spans="7:9" ht="105" customHeight="1">
      <c r="G218" s="3"/>
      <c r="I218" s="3"/>
    </row>
    <row r="219" spans="7:9" ht="105" customHeight="1">
      <c r="G219" s="3"/>
      <c r="I219" s="3"/>
    </row>
    <row r="220" spans="7:9" ht="105" customHeight="1">
      <c r="G220" s="3"/>
      <c r="I220" s="3"/>
    </row>
    <row r="221" spans="7:9" ht="105" customHeight="1">
      <c r="G221" s="3"/>
      <c r="I221" s="3"/>
    </row>
    <row r="222" spans="7:9" ht="105" customHeight="1">
      <c r="G222" s="3"/>
      <c r="I222" s="3"/>
    </row>
    <row r="223" spans="7:9" ht="105" customHeight="1">
      <c r="G223" s="3"/>
      <c r="I223" s="3"/>
    </row>
    <row r="224" spans="7:9" ht="105" customHeight="1">
      <c r="G224" s="3"/>
      <c r="I224" s="3"/>
    </row>
    <row r="225" spans="7:9" ht="105" customHeight="1">
      <c r="G225" s="3"/>
      <c r="I225" s="3"/>
    </row>
    <row r="226" spans="7:9" ht="105" customHeight="1">
      <c r="G226" s="3"/>
      <c r="I226" s="3"/>
    </row>
    <row r="227" spans="7:9" ht="105" customHeight="1">
      <c r="G227" s="3"/>
      <c r="I227" s="3"/>
    </row>
    <row r="228" spans="7:9" ht="105" customHeight="1">
      <c r="G228" s="3"/>
      <c r="I228" s="3"/>
    </row>
    <row r="229" spans="7:9" ht="105" customHeight="1">
      <c r="G229" s="3"/>
      <c r="I229" s="3"/>
    </row>
    <row r="230" spans="7:9" ht="105" customHeight="1">
      <c r="G230" s="3"/>
      <c r="I230" s="3"/>
    </row>
    <row r="231" spans="7:9" ht="105" customHeight="1">
      <c r="G231" s="3"/>
      <c r="I231" s="3"/>
    </row>
    <row r="232" spans="7:9" ht="105" customHeight="1">
      <c r="G232" s="3"/>
      <c r="I232" s="3"/>
    </row>
    <row r="233" spans="7:9" ht="105" customHeight="1">
      <c r="G233" s="3"/>
      <c r="I233" s="3"/>
    </row>
    <row r="234" spans="7:9" ht="105" customHeight="1">
      <c r="G234" s="3"/>
      <c r="I234" s="3"/>
    </row>
    <row r="235" spans="7:9" ht="105" customHeight="1">
      <c r="G235" s="3"/>
      <c r="I235" s="3"/>
    </row>
    <row r="236" spans="7:9" ht="105" customHeight="1">
      <c r="G236" s="3"/>
      <c r="I236" s="3"/>
    </row>
    <row r="237" spans="7:9" ht="105" customHeight="1">
      <c r="G237" s="3"/>
      <c r="I237" s="3"/>
    </row>
    <row r="238" spans="7:9" ht="105" customHeight="1">
      <c r="G238" s="3"/>
      <c r="I238" s="3"/>
    </row>
    <row r="239" spans="7:9" ht="105" customHeight="1">
      <c r="G239" s="3"/>
      <c r="I239" s="3"/>
    </row>
    <row r="240" spans="7:9" ht="105" customHeight="1">
      <c r="G240" s="3"/>
      <c r="I240" s="3"/>
    </row>
    <row r="241" spans="7:9" ht="105" customHeight="1">
      <c r="G241" s="3"/>
      <c r="I241" s="3"/>
    </row>
    <row r="242" spans="7:9" ht="105" customHeight="1">
      <c r="G242" s="3"/>
      <c r="I242" s="3"/>
    </row>
    <row r="243" spans="7:9" ht="105" customHeight="1">
      <c r="G243" s="3"/>
      <c r="I243" s="3"/>
    </row>
    <row r="244" spans="7:9" ht="105" customHeight="1">
      <c r="G244" s="3"/>
      <c r="I244" s="3"/>
    </row>
    <row r="245" spans="7:9" ht="105" customHeight="1">
      <c r="G245" s="3"/>
      <c r="I245" s="3"/>
    </row>
    <row r="246" spans="7:9" ht="105" customHeight="1">
      <c r="G246" s="3"/>
      <c r="I246" s="3"/>
    </row>
    <row r="247" spans="7:9" ht="105" customHeight="1">
      <c r="G247" s="3"/>
      <c r="I247" s="3"/>
    </row>
    <row r="248" spans="7:9" ht="105" customHeight="1">
      <c r="G248" s="3"/>
      <c r="I248" s="3"/>
    </row>
    <row r="249" spans="7:9" ht="105" customHeight="1">
      <c r="G249" s="3"/>
      <c r="I249" s="3"/>
    </row>
    <row r="250" spans="7:9" ht="105" customHeight="1">
      <c r="G250" s="3"/>
      <c r="I250" s="3"/>
    </row>
    <row r="251" spans="7:9" ht="105" customHeight="1">
      <c r="G251" s="3"/>
      <c r="I251" s="3"/>
    </row>
    <row r="252" spans="7:9" ht="105" customHeight="1">
      <c r="G252" s="3"/>
      <c r="I252" s="3"/>
    </row>
    <row r="253" spans="7:9" ht="105" customHeight="1">
      <c r="G253" s="3"/>
      <c r="I253" s="3"/>
    </row>
    <row r="254" spans="7:9" ht="105" customHeight="1">
      <c r="G254" s="3"/>
      <c r="I254" s="3"/>
    </row>
    <row r="255" spans="7:9" ht="105" customHeight="1">
      <c r="G255" s="3"/>
      <c r="I255" s="3"/>
    </row>
    <row r="256" spans="7:9" ht="105" customHeight="1">
      <c r="G256" s="3"/>
      <c r="I256" s="3"/>
    </row>
    <row r="257" spans="7:9" ht="105" customHeight="1">
      <c r="G257" s="3"/>
      <c r="I257" s="3"/>
    </row>
    <row r="258" spans="7:9" ht="105" customHeight="1">
      <c r="G258" s="3"/>
      <c r="I258" s="3"/>
    </row>
    <row r="259" spans="7:9" ht="105" customHeight="1">
      <c r="G259" s="3"/>
      <c r="I259" s="3"/>
    </row>
    <row r="260" spans="7:9" ht="105" customHeight="1">
      <c r="G260" s="3"/>
      <c r="I260" s="3"/>
    </row>
    <row r="261" spans="7:9" ht="105" customHeight="1">
      <c r="G261" s="3"/>
      <c r="I261" s="3"/>
    </row>
    <row r="262" spans="7:9" ht="105" customHeight="1">
      <c r="G262" s="3"/>
      <c r="I262" s="3"/>
    </row>
    <row r="263" spans="7:9" ht="105" customHeight="1">
      <c r="G263" s="3"/>
      <c r="I263" s="3"/>
    </row>
    <row r="264" spans="7:9" ht="105" customHeight="1">
      <c r="G264" s="3"/>
      <c r="I264" s="3"/>
    </row>
    <row r="265" spans="7:9" ht="105" customHeight="1">
      <c r="G265" s="3"/>
      <c r="I265" s="3"/>
    </row>
    <row r="266" spans="7:9" ht="105" customHeight="1">
      <c r="G266" s="3"/>
      <c r="I266" s="3"/>
    </row>
    <row r="267" spans="7:9" ht="105" customHeight="1">
      <c r="G267" s="3"/>
      <c r="I267" s="3"/>
    </row>
    <row r="268" spans="7:9" ht="105" customHeight="1">
      <c r="G268" s="3"/>
      <c r="I268" s="3"/>
    </row>
    <row r="269" spans="7:9" ht="105" customHeight="1">
      <c r="G269" s="3"/>
      <c r="I269" s="3"/>
    </row>
    <row r="270" spans="7:9" ht="105" customHeight="1">
      <c r="G270" s="3"/>
      <c r="I270" s="3"/>
    </row>
    <row r="271" spans="7:9" ht="105" customHeight="1">
      <c r="G271" s="3"/>
      <c r="I271" s="3"/>
    </row>
    <row r="272" spans="7:9" ht="105" customHeight="1">
      <c r="G272" s="3"/>
      <c r="I272" s="3"/>
    </row>
    <row r="273" spans="7:9" ht="105" customHeight="1">
      <c r="G273" s="3"/>
      <c r="I273" s="3"/>
    </row>
    <row r="274" spans="7:9" ht="105" customHeight="1">
      <c r="G274" s="3"/>
      <c r="I274" s="3"/>
    </row>
    <row r="275" spans="7:9" ht="105" customHeight="1">
      <c r="G275" s="3"/>
      <c r="I275" s="3"/>
    </row>
    <row r="276" spans="7:9" ht="105" customHeight="1">
      <c r="G276" s="3"/>
      <c r="I276" s="3"/>
    </row>
    <row r="277" spans="7:9" ht="105" customHeight="1">
      <c r="G277" s="3"/>
      <c r="I277" s="3"/>
    </row>
    <row r="278" spans="7:9" ht="105" customHeight="1">
      <c r="G278" s="3"/>
      <c r="I278" s="3"/>
    </row>
    <row r="279" spans="7:9" ht="105" customHeight="1">
      <c r="G279" s="3"/>
      <c r="I279" s="3"/>
    </row>
    <row r="280" spans="7:9" ht="105" customHeight="1">
      <c r="G280" s="3"/>
      <c r="I280" s="3"/>
    </row>
    <row r="281" spans="7:9" ht="105" customHeight="1">
      <c r="G281" s="3"/>
      <c r="I281" s="3"/>
    </row>
    <row r="282" spans="7:9" ht="105" customHeight="1">
      <c r="G282" s="3"/>
      <c r="I282" s="3"/>
    </row>
    <row r="283" spans="7:9" ht="105" customHeight="1">
      <c r="G283" s="3"/>
      <c r="I283" s="3"/>
    </row>
    <row r="284" spans="7:9" ht="105" customHeight="1">
      <c r="G284" s="3"/>
      <c r="I284" s="3"/>
    </row>
    <row r="285" spans="7:9" ht="105" customHeight="1">
      <c r="G285" s="3"/>
      <c r="I285" s="3"/>
    </row>
    <row r="286" spans="7:9" ht="105" customHeight="1">
      <c r="G286" s="3"/>
      <c r="I286" s="3"/>
    </row>
    <row r="287" spans="7:9" ht="105" customHeight="1">
      <c r="G287" s="3"/>
      <c r="I287" s="3"/>
    </row>
    <row r="288" spans="7:9" ht="105" customHeight="1">
      <c r="G288" s="3"/>
      <c r="I288" s="3"/>
    </row>
    <row r="289" spans="7:9" ht="105" customHeight="1">
      <c r="G289" s="3"/>
      <c r="I289" s="3"/>
    </row>
    <row r="290" spans="7:9" ht="105" customHeight="1">
      <c r="G290" s="3"/>
      <c r="I290" s="3"/>
    </row>
    <row r="291" spans="7:9" ht="105" customHeight="1">
      <c r="G291" s="3"/>
      <c r="I291" s="3"/>
    </row>
    <row r="292" spans="7:9" ht="105" customHeight="1">
      <c r="G292" s="3"/>
      <c r="I292" s="3"/>
    </row>
    <row r="293" spans="7:9" ht="105" customHeight="1">
      <c r="G293" s="3"/>
      <c r="I293" s="3"/>
    </row>
    <row r="294" spans="7:9" ht="105" customHeight="1">
      <c r="G294" s="3"/>
      <c r="I294" s="3"/>
    </row>
    <row r="295" spans="7:9" ht="105" customHeight="1">
      <c r="G295" s="3"/>
      <c r="I295" s="3"/>
    </row>
    <row r="296" spans="7:9" ht="105" customHeight="1">
      <c r="G296" s="3"/>
      <c r="I296" s="3"/>
    </row>
    <row r="297" spans="7:9" ht="105" customHeight="1">
      <c r="G297" s="3"/>
      <c r="I297" s="3"/>
    </row>
    <row r="298" spans="7:9" ht="105" customHeight="1">
      <c r="G298" s="3"/>
      <c r="I298" s="3"/>
    </row>
    <row r="299" spans="7:9" ht="105" customHeight="1">
      <c r="G299" s="3"/>
      <c r="I299" s="3"/>
    </row>
    <row r="300" spans="7:9" ht="105" customHeight="1">
      <c r="G300" s="3"/>
      <c r="I300" s="3"/>
    </row>
    <row r="301" spans="7:9" ht="105" customHeight="1">
      <c r="G301" s="3"/>
      <c r="I301" s="3"/>
    </row>
    <row r="302" spans="7:9" ht="105" customHeight="1">
      <c r="G302" s="3"/>
      <c r="I302" s="3"/>
    </row>
    <row r="303" spans="7:9" ht="105" customHeight="1">
      <c r="G303" s="3"/>
      <c r="I303" s="3"/>
    </row>
    <row r="304" spans="7:9" ht="105" customHeight="1">
      <c r="G304" s="3"/>
      <c r="I304" s="3"/>
    </row>
    <row r="305" spans="7:9" ht="105" customHeight="1">
      <c r="G305" s="3"/>
      <c r="I305" s="3"/>
    </row>
    <row r="306" spans="7:9" ht="105" customHeight="1">
      <c r="G306" s="3"/>
      <c r="I306" s="3"/>
    </row>
    <row r="307" spans="7:9" ht="105" customHeight="1">
      <c r="G307" s="3"/>
      <c r="I307" s="3"/>
    </row>
    <row r="308" spans="7:9" ht="105" customHeight="1">
      <c r="G308" s="3"/>
      <c r="I308" s="3"/>
    </row>
    <row r="309" spans="7:9" ht="105" customHeight="1">
      <c r="G309" s="3"/>
      <c r="I309" s="3"/>
    </row>
    <row r="310" spans="7:9" ht="105" customHeight="1">
      <c r="G310" s="3"/>
      <c r="I310" s="3"/>
    </row>
    <row r="311" spans="7:9" ht="105" customHeight="1">
      <c r="G311" s="3"/>
      <c r="I311" s="3"/>
    </row>
    <row r="312" spans="7:9" ht="105" customHeight="1">
      <c r="G312" s="3"/>
      <c r="I312" s="3"/>
    </row>
    <row r="313" spans="7:9" ht="105" customHeight="1">
      <c r="G313" s="3"/>
      <c r="I313" s="3"/>
    </row>
    <row r="314" spans="7:9" ht="105" customHeight="1">
      <c r="G314" s="3"/>
      <c r="I314" s="3"/>
    </row>
    <row r="315" spans="7:9" ht="105" customHeight="1">
      <c r="G315" s="3"/>
      <c r="I315" s="3"/>
    </row>
    <row r="316" spans="7:9" ht="105" customHeight="1">
      <c r="G316" s="3"/>
      <c r="I316" s="3"/>
    </row>
    <row r="317" spans="7:9" ht="105" customHeight="1">
      <c r="G317" s="3"/>
      <c r="I317" s="3"/>
    </row>
    <row r="318" spans="7:9" ht="105" customHeight="1">
      <c r="G318" s="3"/>
      <c r="I318" s="3"/>
    </row>
    <row r="319" spans="7:9" ht="105" customHeight="1">
      <c r="G319" s="3"/>
      <c r="I319" s="3"/>
    </row>
    <row r="320" spans="7:9" ht="105" customHeight="1">
      <c r="G320" s="3"/>
      <c r="I320" s="3"/>
    </row>
    <row r="321" spans="7:9" ht="105" customHeight="1">
      <c r="G321" s="3"/>
      <c r="I321" s="3"/>
    </row>
    <row r="322" spans="7:9" ht="105" customHeight="1">
      <c r="G322" s="3"/>
      <c r="I322" s="3"/>
    </row>
    <row r="323" spans="7:9" ht="105" customHeight="1">
      <c r="G323" s="3"/>
      <c r="I323" s="3"/>
    </row>
    <row r="324" spans="7:9" ht="105" customHeight="1">
      <c r="G324" s="3"/>
      <c r="I324" s="3"/>
    </row>
    <row r="325" spans="7:9" ht="105" customHeight="1">
      <c r="G325" s="3"/>
      <c r="I325" s="3"/>
    </row>
    <row r="326" spans="7:9" ht="105" customHeight="1">
      <c r="G326" s="3"/>
      <c r="I326" s="3"/>
    </row>
    <row r="327" spans="7:9" ht="105" customHeight="1">
      <c r="G327" s="3"/>
      <c r="I327" s="3"/>
    </row>
    <row r="328" spans="7:9" ht="105" customHeight="1">
      <c r="G328" s="3"/>
      <c r="I328" s="3"/>
    </row>
    <row r="329" spans="7:9" ht="105" customHeight="1">
      <c r="G329" s="3"/>
      <c r="I329" s="3"/>
    </row>
    <row r="330" spans="7:9" ht="105" customHeight="1">
      <c r="G330" s="3"/>
      <c r="I330" s="3"/>
    </row>
    <row r="331" spans="7:9" ht="105" customHeight="1">
      <c r="G331" s="3"/>
      <c r="I331" s="3"/>
    </row>
    <row r="332" spans="7:9" ht="105" customHeight="1">
      <c r="G332" s="3"/>
      <c r="I332" s="3"/>
    </row>
    <row r="333" spans="7:9" ht="105" customHeight="1">
      <c r="G333" s="3"/>
      <c r="I333" s="3"/>
    </row>
    <row r="334" spans="7:9" ht="105" customHeight="1">
      <c r="G334" s="3"/>
      <c r="I334" s="3"/>
    </row>
    <row r="335" spans="7:9" ht="105" customHeight="1">
      <c r="G335" s="3"/>
      <c r="I335" s="3"/>
    </row>
    <row r="336" spans="7:9" ht="105" customHeight="1">
      <c r="G336" s="3"/>
      <c r="I336" s="3"/>
    </row>
    <row r="337" spans="7:9" ht="105" customHeight="1">
      <c r="G337" s="3"/>
      <c r="I337" s="3"/>
    </row>
    <row r="338" spans="7:9" ht="105" customHeight="1">
      <c r="G338" s="3"/>
      <c r="I338" s="3"/>
    </row>
    <row r="339" spans="7:9" ht="105" customHeight="1">
      <c r="G339" s="3"/>
      <c r="I339" s="3"/>
    </row>
    <row r="340" spans="7:9" ht="105" customHeight="1">
      <c r="G340" s="3"/>
      <c r="I340" s="3"/>
    </row>
    <row r="341" spans="7:9" ht="105" customHeight="1">
      <c r="G341" s="3"/>
      <c r="I341" s="3"/>
    </row>
    <row r="342" spans="7:9" ht="105" customHeight="1">
      <c r="G342" s="3"/>
      <c r="I342" s="3"/>
    </row>
    <row r="343" spans="7:9" ht="105" customHeight="1">
      <c r="G343" s="3"/>
      <c r="I343" s="3"/>
    </row>
    <row r="344" spans="7:9" ht="105" customHeight="1">
      <c r="G344" s="3"/>
      <c r="I344" s="3"/>
    </row>
    <row r="345" spans="7:9" ht="105" customHeight="1">
      <c r="G345" s="3"/>
      <c r="I345" s="3"/>
    </row>
    <row r="346" spans="7:9" ht="105" customHeight="1">
      <c r="G346" s="3"/>
      <c r="I346" s="3"/>
    </row>
    <row r="347" spans="7:9" ht="105" customHeight="1">
      <c r="G347" s="3"/>
      <c r="I347" s="3"/>
    </row>
    <row r="348" spans="7:9" ht="105" customHeight="1">
      <c r="G348" s="3"/>
      <c r="I348" s="3"/>
    </row>
    <row r="349" spans="7:9" ht="105" customHeight="1">
      <c r="G349" s="3"/>
      <c r="I349" s="3"/>
    </row>
    <row r="350" spans="7:9" ht="105" customHeight="1">
      <c r="G350" s="3"/>
      <c r="I350" s="3"/>
    </row>
    <row r="351" spans="7:9" ht="105" customHeight="1">
      <c r="G351" s="3"/>
      <c r="I351" s="3"/>
    </row>
    <row r="352" spans="7:9" ht="105" customHeight="1">
      <c r="G352" s="3"/>
      <c r="I352" s="3"/>
    </row>
    <row r="353" spans="7:9" ht="105" customHeight="1">
      <c r="G353" s="3"/>
      <c r="I353" s="3"/>
    </row>
    <row r="354" spans="7:9" ht="105" customHeight="1">
      <c r="G354" s="3"/>
      <c r="I354" s="3"/>
    </row>
    <row r="355" spans="7:9" ht="105" customHeight="1">
      <c r="G355" s="3"/>
      <c r="I355" s="3"/>
    </row>
    <row r="356" spans="7:9" ht="105" customHeight="1">
      <c r="G356" s="3"/>
      <c r="I356" s="3"/>
    </row>
    <row r="357" spans="7:9" ht="105" customHeight="1">
      <c r="G357" s="3"/>
      <c r="I357" s="3"/>
    </row>
    <row r="358" spans="7:9" ht="105" customHeight="1">
      <c r="G358" s="3"/>
      <c r="I358" s="3"/>
    </row>
    <row r="359" spans="7:9" ht="105" customHeight="1">
      <c r="G359" s="3"/>
      <c r="I359" s="3"/>
    </row>
    <row r="360" spans="7:9" ht="105" customHeight="1">
      <c r="G360" s="3"/>
      <c r="I360" s="3"/>
    </row>
    <row r="361" spans="7:9" ht="105" customHeight="1">
      <c r="G361" s="3"/>
      <c r="I361" s="3"/>
    </row>
    <row r="362" spans="7:9" ht="105" customHeight="1">
      <c r="G362" s="3"/>
      <c r="I362" s="3"/>
    </row>
    <row r="363" spans="7:9" ht="105" customHeight="1">
      <c r="G363" s="3"/>
      <c r="I363" s="3"/>
    </row>
    <row r="364" spans="7:9" ht="105" customHeight="1">
      <c r="G364" s="3"/>
      <c r="I364" s="3"/>
    </row>
    <row r="365" spans="7:9" ht="105" customHeight="1">
      <c r="G365" s="3"/>
      <c r="I365" s="3"/>
    </row>
    <row r="366" spans="7:9" ht="105" customHeight="1">
      <c r="G366" s="3"/>
      <c r="I366" s="3"/>
    </row>
    <row r="367" spans="7:9" ht="105" customHeight="1">
      <c r="G367" s="3"/>
      <c r="I367" s="3"/>
    </row>
    <row r="368" spans="7:9" ht="105" customHeight="1">
      <c r="G368" s="3"/>
      <c r="I368" s="3"/>
    </row>
    <row r="369" spans="7:9" ht="105" customHeight="1">
      <c r="G369" s="3"/>
      <c r="I369" s="3"/>
    </row>
    <row r="370" spans="7:9" ht="105" customHeight="1">
      <c r="G370" s="3"/>
      <c r="I370" s="3"/>
    </row>
    <row r="371" spans="7:9" ht="105" customHeight="1">
      <c r="G371" s="3"/>
      <c r="I371" s="3"/>
    </row>
    <row r="372" spans="7:9" ht="105" customHeight="1">
      <c r="G372" s="3"/>
      <c r="I372" s="3"/>
    </row>
    <row r="373" spans="7:9" ht="105" customHeight="1">
      <c r="G373" s="3"/>
      <c r="I373" s="3"/>
    </row>
    <row r="374" spans="7:9" ht="105" customHeight="1">
      <c r="G374" s="3"/>
      <c r="I374" s="3"/>
    </row>
    <row r="375" spans="7:9" ht="105" customHeight="1">
      <c r="G375" s="3"/>
      <c r="I375" s="3"/>
    </row>
    <row r="376" spans="7:9" ht="105" customHeight="1">
      <c r="G376" s="3"/>
      <c r="I376" s="3"/>
    </row>
    <row r="377" spans="7:9" ht="105" customHeight="1">
      <c r="G377" s="3"/>
      <c r="I377" s="3"/>
    </row>
    <row r="378" spans="7:9" ht="105" customHeight="1">
      <c r="G378" s="3"/>
      <c r="I378" s="3"/>
    </row>
    <row r="379" spans="7:9" ht="105" customHeight="1">
      <c r="G379" s="3"/>
      <c r="I379" s="3"/>
    </row>
    <row r="380" spans="7:9" ht="105" customHeight="1">
      <c r="G380" s="3"/>
      <c r="I380" s="3"/>
    </row>
    <row r="381" spans="7:9" ht="105" customHeight="1">
      <c r="G381" s="3"/>
      <c r="I381" s="3"/>
    </row>
    <row r="382" spans="7:9" ht="105" customHeight="1">
      <c r="G382" s="3"/>
      <c r="I382" s="3"/>
    </row>
    <row r="383" spans="7:9" ht="105" customHeight="1">
      <c r="G383" s="3"/>
      <c r="I383" s="3"/>
    </row>
    <row r="384" spans="7:9" ht="105" customHeight="1">
      <c r="G384" s="3"/>
      <c r="I384" s="3"/>
    </row>
    <row r="385" spans="7:9" ht="105" customHeight="1">
      <c r="G385" s="3"/>
      <c r="I385" s="3"/>
    </row>
    <row r="386" spans="7:9" ht="105" customHeight="1">
      <c r="G386" s="3"/>
      <c r="I386" s="3"/>
    </row>
    <row r="387" spans="7:9" ht="105" customHeight="1">
      <c r="G387" s="3"/>
      <c r="I387" s="3"/>
    </row>
    <row r="388" spans="7:9" ht="105" customHeight="1">
      <c r="G388" s="3"/>
      <c r="I388" s="3"/>
    </row>
    <row r="389" spans="7:9" ht="105" customHeight="1">
      <c r="G389" s="3"/>
      <c r="I389" s="3"/>
    </row>
    <row r="390" spans="7:9" ht="105" customHeight="1">
      <c r="G390" s="3"/>
      <c r="I390" s="3"/>
    </row>
    <row r="391" spans="7:9" ht="105" customHeight="1">
      <c r="G391" s="3"/>
      <c r="I391" s="3"/>
    </row>
    <row r="392" spans="7:9" ht="105" customHeight="1">
      <c r="G392" s="3"/>
      <c r="I392" s="3"/>
    </row>
    <row r="393" spans="7:9" ht="105" customHeight="1">
      <c r="G393" s="3"/>
      <c r="I393" s="3"/>
    </row>
    <row r="394" spans="7:9" ht="105" customHeight="1">
      <c r="G394" s="3"/>
      <c r="I394" s="3"/>
    </row>
    <row r="395" spans="7:9" ht="105" customHeight="1">
      <c r="G395" s="3"/>
      <c r="I395" s="3"/>
    </row>
    <row r="396" spans="7:9" ht="105" customHeight="1">
      <c r="G396" s="3"/>
      <c r="I396" s="3"/>
    </row>
    <row r="397" spans="7:9" ht="105" customHeight="1">
      <c r="G397" s="3"/>
      <c r="I397" s="3"/>
    </row>
    <row r="398" spans="7:9" ht="105" customHeight="1">
      <c r="G398" s="3"/>
      <c r="I398" s="3"/>
    </row>
    <row r="399" spans="7:9" ht="105" customHeight="1">
      <c r="G399" s="3"/>
      <c r="I399" s="3"/>
    </row>
    <row r="400" spans="7:9" ht="105" customHeight="1">
      <c r="G400" s="3"/>
      <c r="I400" s="3"/>
    </row>
    <row r="401" spans="7:9" ht="105" customHeight="1">
      <c r="G401" s="3"/>
      <c r="I401" s="3"/>
    </row>
    <row r="402" spans="7:9" ht="105" customHeight="1">
      <c r="G402" s="3"/>
      <c r="I402" s="3"/>
    </row>
    <row r="403" spans="7:9" ht="105" customHeight="1">
      <c r="G403" s="3"/>
      <c r="I403" s="3"/>
    </row>
    <row r="404" spans="7:9" ht="105" customHeight="1">
      <c r="G404" s="3"/>
      <c r="I404" s="3"/>
    </row>
    <row r="405" spans="7:9" ht="105" customHeight="1">
      <c r="G405" s="3"/>
      <c r="I405" s="3"/>
    </row>
    <row r="406" spans="7:9" ht="105" customHeight="1">
      <c r="G406" s="3"/>
      <c r="I406" s="3"/>
    </row>
    <row r="407" spans="7:9" ht="105" customHeight="1">
      <c r="G407" s="3"/>
      <c r="I407" s="3"/>
    </row>
    <row r="408" spans="7:9" ht="105" customHeight="1">
      <c r="G408" s="3"/>
      <c r="I408" s="3"/>
    </row>
    <row r="409" spans="7:9" ht="105" customHeight="1">
      <c r="G409" s="3"/>
      <c r="I409" s="3"/>
    </row>
    <row r="410" spans="7:9" ht="105" customHeight="1">
      <c r="G410" s="3"/>
      <c r="I410" s="3"/>
    </row>
    <row r="411" spans="7:9" ht="105" customHeight="1">
      <c r="G411" s="3"/>
      <c r="I411" s="3"/>
    </row>
    <row r="412" spans="7:9" ht="105" customHeight="1">
      <c r="G412" s="3"/>
      <c r="I412" s="3"/>
    </row>
    <row r="413" spans="7:9" ht="105" customHeight="1">
      <c r="G413" s="3"/>
      <c r="I413" s="3"/>
    </row>
    <row r="414" spans="7:9" ht="105" customHeight="1">
      <c r="G414" s="3"/>
      <c r="I414" s="3"/>
    </row>
    <row r="415" spans="7:9" ht="105" customHeight="1">
      <c r="G415" s="3"/>
      <c r="I415" s="3"/>
    </row>
    <row r="416" spans="7:9" ht="105" customHeight="1">
      <c r="G416" s="3"/>
      <c r="I416" s="3"/>
    </row>
    <row r="417" spans="7:9" ht="105" customHeight="1">
      <c r="G417" s="3"/>
      <c r="I417" s="3"/>
    </row>
    <row r="418" spans="7:9" ht="105" customHeight="1">
      <c r="G418" s="3"/>
      <c r="I418" s="3"/>
    </row>
    <row r="419" spans="7:9" ht="105" customHeight="1">
      <c r="G419" s="3"/>
      <c r="I419" s="3"/>
    </row>
    <row r="420" spans="7:9" ht="105" customHeight="1">
      <c r="G420" s="3"/>
      <c r="I420" s="3"/>
    </row>
    <row r="421" spans="7:9" ht="105" customHeight="1">
      <c r="G421" s="3"/>
      <c r="I421" s="3"/>
    </row>
    <row r="422" spans="7:9" ht="105" customHeight="1">
      <c r="G422" s="3"/>
      <c r="I422" s="3"/>
    </row>
    <row r="423" spans="7:9" ht="105" customHeight="1">
      <c r="G423" s="3"/>
      <c r="I423" s="3"/>
    </row>
    <row r="424" spans="7:9" ht="105" customHeight="1">
      <c r="G424" s="3"/>
      <c r="I424" s="3"/>
    </row>
    <row r="425" spans="7:9" ht="105" customHeight="1">
      <c r="G425" s="3"/>
      <c r="I425" s="3"/>
    </row>
    <row r="426" spans="7:9" ht="105" customHeight="1">
      <c r="G426" s="3"/>
      <c r="I426" s="3"/>
    </row>
    <row r="427" spans="7:9" ht="105" customHeight="1">
      <c r="G427" s="3"/>
      <c r="I427" s="3"/>
    </row>
    <row r="428" spans="7:9" ht="105" customHeight="1">
      <c r="G428" s="3"/>
      <c r="I428" s="3"/>
    </row>
    <row r="429" spans="7:9" ht="105" customHeight="1">
      <c r="G429" s="3"/>
      <c r="I429" s="3"/>
    </row>
    <row r="430" spans="7:9" ht="105" customHeight="1">
      <c r="G430" s="3"/>
      <c r="I430" s="3"/>
    </row>
    <row r="431" spans="7:9" ht="105" customHeight="1">
      <c r="G431" s="3"/>
      <c r="I431" s="3"/>
    </row>
    <row r="432" spans="7:9" ht="105" customHeight="1">
      <c r="G432" s="3"/>
      <c r="I432" s="3"/>
    </row>
    <row r="433" spans="7:9" ht="105" customHeight="1">
      <c r="G433" s="3"/>
      <c r="I433" s="3"/>
    </row>
    <row r="434" spans="7:9" ht="105" customHeight="1">
      <c r="G434" s="3"/>
      <c r="I434" s="3"/>
    </row>
    <row r="435" spans="7:9" ht="105" customHeight="1">
      <c r="G435" s="3"/>
      <c r="I435" s="3"/>
    </row>
    <row r="436" spans="7:9" ht="105" customHeight="1">
      <c r="G436" s="3"/>
      <c r="I436" s="3"/>
    </row>
    <row r="437" spans="7:9" ht="105" customHeight="1">
      <c r="G437" s="3"/>
      <c r="I437" s="3"/>
    </row>
    <row r="438" spans="7:9" ht="105" customHeight="1">
      <c r="G438" s="3"/>
      <c r="I438" s="3"/>
    </row>
    <row r="439" spans="7:9" ht="105" customHeight="1">
      <c r="G439" s="3"/>
      <c r="I439" s="3"/>
    </row>
    <row r="440" spans="7:9" ht="105" customHeight="1">
      <c r="G440" s="3"/>
      <c r="I440" s="3"/>
    </row>
    <row r="441" spans="7:9" ht="105" customHeight="1">
      <c r="G441" s="3"/>
      <c r="I441" s="3"/>
    </row>
    <row r="442" spans="7:9" ht="105" customHeight="1">
      <c r="G442" s="3"/>
      <c r="I442" s="3"/>
    </row>
    <row r="443" spans="7:9" ht="105" customHeight="1">
      <c r="G443" s="3"/>
      <c r="I443" s="3"/>
    </row>
    <row r="444" spans="7:9" ht="105" customHeight="1">
      <c r="G444" s="3"/>
      <c r="I444" s="3"/>
    </row>
    <row r="445" spans="7:9" ht="105" customHeight="1">
      <c r="G445" s="3"/>
      <c r="I445" s="3"/>
    </row>
    <row r="446" spans="7:9" ht="105" customHeight="1">
      <c r="G446" s="3"/>
      <c r="I446" s="3"/>
    </row>
    <row r="447" spans="7:9" ht="105" customHeight="1">
      <c r="G447" s="3"/>
      <c r="I447" s="3"/>
    </row>
    <row r="448" spans="7:9" ht="105" customHeight="1">
      <c r="G448" s="3"/>
      <c r="I448" s="3"/>
    </row>
    <row r="449" spans="7:9" ht="105" customHeight="1">
      <c r="G449" s="3"/>
      <c r="I449" s="3"/>
    </row>
    <row r="450" spans="7:9" ht="105" customHeight="1">
      <c r="G450" s="3"/>
      <c r="I450" s="3"/>
    </row>
    <row r="451" spans="7:9" ht="105" customHeight="1">
      <c r="G451" s="3"/>
      <c r="I451" s="3"/>
    </row>
    <row r="452" spans="7:9" ht="105" customHeight="1">
      <c r="G452" s="3"/>
      <c r="I452" s="3"/>
    </row>
    <row r="453" spans="7:9" ht="105" customHeight="1">
      <c r="G453" s="3"/>
      <c r="I453" s="3"/>
    </row>
    <row r="454" spans="7:9" ht="105" customHeight="1">
      <c r="G454" s="3"/>
      <c r="I454" s="3"/>
    </row>
    <row r="455" spans="7:9" ht="105" customHeight="1">
      <c r="G455" s="3"/>
      <c r="I455" s="3"/>
    </row>
    <row r="456" spans="7:9" ht="105" customHeight="1">
      <c r="G456" s="3"/>
      <c r="I456" s="3"/>
    </row>
    <row r="457" spans="7:9" ht="105" customHeight="1">
      <c r="G457" s="3"/>
      <c r="I457" s="3"/>
    </row>
    <row r="458" spans="7:9" ht="105" customHeight="1">
      <c r="G458" s="3"/>
      <c r="I458" s="3"/>
    </row>
    <row r="459" spans="7:9" ht="105" customHeight="1">
      <c r="G459" s="3"/>
      <c r="I459" s="3"/>
    </row>
    <row r="460" spans="7:9" ht="105" customHeight="1">
      <c r="G460" s="3"/>
      <c r="I460" s="3"/>
    </row>
    <row r="461" spans="7:9" ht="105" customHeight="1">
      <c r="G461" s="3"/>
      <c r="I461" s="3"/>
    </row>
    <row r="462" spans="7:9" ht="105" customHeight="1">
      <c r="G462" s="3"/>
      <c r="I462" s="3"/>
    </row>
    <row r="463" spans="7:9" ht="105" customHeight="1">
      <c r="G463" s="3"/>
      <c r="I463" s="3"/>
    </row>
    <row r="464" spans="7:9" ht="105" customHeight="1">
      <c r="G464" s="3"/>
      <c r="I464" s="3"/>
    </row>
    <row r="465" spans="7:9" ht="105" customHeight="1">
      <c r="G465" s="3"/>
      <c r="I465" s="3"/>
    </row>
    <row r="466" spans="7:9" ht="105" customHeight="1">
      <c r="G466" s="3"/>
      <c r="I466" s="3"/>
    </row>
    <row r="467" spans="7:9" ht="105" customHeight="1">
      <c r="G467" s="3"/>
      <c r="I467" s="3"/>
    </row>
    <row r="468" spans="7:9" ht="105" customHeight="1">
      <c r="G468" s="3"/>
      <c r="I468" s="3"/>
    </row>
    <row r="469" spans="7:9" ht="105" customHeight="1">
      <c r="G469" s="3"/>
      <c r="I469" s="3"/>
    </row>
    <row r="470" spans="7:9" ht="105" customHeight="1">
      <c r="G470" s="3"/>
      <c r="I470" s="3"/>
    </row>
    <row r="471" spans="7:9" ht="105" customHeight="1">
      <c r="G471" s="3"/>
      <c r="I471" s="3"/>
    </row>
    <row r="472" spans="7:9" ht="105" customHeight="1">
      <c r="G472" s="3"/>
      <c r="I472" s="3"/>
    </row>
    <row r="473" spans="7:9" ht="105" customHeight="1">
      <c r="G473" s="3"/>
      <c r="I473" s="3"/>
    </row>
    <row r="474" spans="7:9" ht="105" customHeight="1">
      <c r="G474" s="3"/>
      <c r="I474" s="3"/>
    </row>
    <row r="475" spans="7:9" ht="105" customHeight="1">
      <c r="G475" s="3"/>
      <c r="I475" s="3"/>
    </row>
    <row r="476" spans="7:9" ht="105" customHeight="1">
      <c r="G476" s="3"/>
      <c r="I476" s="3"/>
    </row>
    <row r="477" spans="7:9" ht="105" customHeight="1">
      <c r="G477" s="3"/>
      <c r="I477" s="3"/>
    </row>
    <row r="478" spans="7:9" ht="105" customHeight="1">
      <c r="G478" s="3"/>
      <c r="I478" s="3"/>
    </row>
    <row r="479" spans="7:9" ht="105" customHeight="1">
      <c r="G479" s="3"/>
      <c r="I479" s="3"/>
    </row>
    <row r="480" spans="7:9" ht="105" customHeight="1">
      <c r="G480" s="3"/>
      <c r="I480" s="3"/>
    </row>
    <row r="481" spans="7:9" ht="105" customHeight="1">
      <c r="G481" s="3"/>
      <c r="I481" s="3"/>
    </row>
    <row r="482" spans="7:9" ht="105" customHeight="1">
      <c r="G482" s="3"/>
      <c r="I482" s="3"/>
    </row>
    <row r="483" spans="7:9" ht="105" customHeight="1">
      <c r="G483" s="3"/>
      <c r="I483" s="3"/>
    </row>
    <row r="484" spans="7:9" ht="105" customHeight="1">
      <c r="G484" s="3"/>
      <c r="I484" s="3"/>
    </row>
    <row r="485" spans="7:9" ht="105" customHeight="1">
      <c r="G485" s="3"/>
      <c r="I485" s="3"/>
    </row>
    <row r="486" spans="7:9" ht="105" customHeight="1">
      <c r="G486" s="3"/>
      <c r="I486" s="3"/>
    </row>
    <row r="487" spans="7:9" ht="105" customHeight="1">
      <c r="G487" s="3"/>
      <c r="I487" s="3"/>
    </row>
    <row r="488" spans="7:9" ht="105" customHeight="1">
      <c r="G488" s="3"/>
      <c r="I488" s="3"/>
    </row>
    <row r="489" spans="7:9" ht="105" customHeight="1">
      <c r="G489" s="3"/>
      <c r="I489" s="3"/>
    </row>
    <row r="490" spans="7:9" ht="105" customHeight="1">
      <c r="G490" s="3"/>
      <c r="I490" s="3"/>
    </row>
    <row r="491" spans="7:9" ht="105" customHeight="1">
      <c r="G491" s="3"/>
      <c r="I491" s="3"/>
    </row>
    <row r="492" spans="7:9" ht="105" customHeight="1">
      <c r="G492" s="3"/>
      <c r="I492" s="3"/>
    </row>
    <row r="493" spans="7:9" ht="105" customHeight="1">
      <c r="G493" s="3"/>
      <c r="I493" s="3"/>
    </row>
    <row r="494" spans="7:9" ht="105" customHeight="1">
      <c r="G494" s="3"/>
      <c r="I494" s="3"/>
    </row>
    <row r="495" spans="7:9" ht="105" customHeight="1">
      <c r="G495" s="3"/>
      <c r="I495" s="3"/>
    </row>
    <row r="496" spans="7:9" ht="105" customHeight="1">
      <c r="G496" s="3"/>
      <c r="I496" s="3"/>
    </row>
    <row r="497" spans="7:9" ht="105" customHeight="1">
      <c r="G497" s="3"/>
      <c r="I497" s="3"/>
    </row>
    <row r="498" spans="7:9" ht="105" customHeight="1">
      <c r="G498" s="3"/>
      <c r="I498" s="3"/>
    </row>
    <row r="499" spans="7:9" ht="105" customHeight="1">
      <c r="G499" s="3"/>
      <c r="I499" s="3"/>
    </row>
    <row r="500" spans="7:9" ht="105" customHeight="1">
      <c r="G500" s="3"/>
      <c r="I500" s="3"/>
    </row>
    <row r="501" spans="7:9" ht="105" customHeight="1">
      <c r="G501" s="3"/>
      <c r="I501" s="3"/>
    </row>
    <row r="502" spans="7:9" ht="105" customHeight="1">
      <c r="G502" s="3"/>
      <c r="I502" s="3"/>
    </row>
    <row r="503" spans="7:9" ht="105" customHeight="1">
      <c r="G503" s="3"/>
      <c r="I503" s="3"/>
    </row>
    <row r="504" spans="7:9" ht="105" customHeight="1">
      <c r="G504" s="3"/>
      <c r="I504" s="3"/>
    </row>
    <row r="505" spans="7:9" ht="105" customHeight="1">
      <c r="G505" s="3"/>
      <c r="I505" s="3"/>
    </row>
    <row r="506" spans="7:9" ht="105" customHeight="1">
      <c r="G506" s="3"/>
      <c r="I506" s="3"/>
    </row>
    <row r="507" spans="7:9" ht="105" customHeight="1">
      <c r="G507" s="3"/>
      <c r="I507" s="3"/>
    </row>
    <row r="508" spans="7:9" ht="105" customHeight="1">
      <c r="G508" s="3"/>
      <c r="I508" s="3"/>
    </row>
    <row r="509" spans="7:9" ht="105" customHeight="1">
      <c r="G509" s="3"/>
      <c r="I509" s="3"/>
    </row>
    <row r="510" spans="7:9" ht="105" customHeight="1">
      <c r="G510" s="3"/>
      <c r="I510" s="3"/>
    </row>
    <row r="511" spans="7:9" ht="105" customHeight="1">
      <c r="G511" s="3"/>
      <c r="I511" s="3"/>
    </row>
    <row r="512" spans="7:9" ht="105" customHeight="1">
      <c r="G512" s="3"/>
      <c r="I512" s="3"/>
    </row>
    <row r="513" spans="7:9" ht="105" customHeight="1">
      <c r="G513" s="3"/>
      <c r="I513" s="3"/>
    </row>
    <row r="514" spans="7:9" ht="105" customHeight="1">
      <c r="G514" s="3"/>
      <c r="I514" s="3"/>
    </row>
    <row r="515" spans="7:9" ht="105" customHeight="1">
      <c r="G515" s="3"/>
      <c r="I515" s="3"/>
    </row>
    <row r="516" spans="7:9" ht="105" customHeight="1">
      <c r="G516" s="3"/>
      <c r="I516" s="3"/>
    </row>
    <row r="517" spans="7:9" ht="105" customHeight="1">
      <c r="G517" s="3"/>
      <c r="I517" s="3"/>
    </row>
    <row r="518" spans="7:9" ht="105" customHeight="1">
      <c r="G518" s="3"/>
      <c r="I518" s="3"/>
    </row>
    <row r="519" spans="7:9" ht="105" customHeight="1">
      <c r="G519" s="3"/>
      <c r="I519" s="3"/>
    </row>
    <row r="520" spans="7:9" ht="105" customHeight="1">
      <c r="G520" s="3"/>
      <c r="I520" s="3"/>
    </row>
    <row r="521" spans="7:9" ht="105" customHeight="1">
      <c r="G521" s="3"/>
      <c r="I521" s="3"/>
    </row>
    <row r="522" spans="7:9" ht="105" customHeight="1">
      <c r="G522" s="3"/>
      <c r="I522" s="3"/>
    </row>
    <row r="523" spans="7:9" ht="105" customHeight="1">
      <c r="G523" s="3"/>
      <c r="I523" s="3"/>
    </row>
    <row r="524" spans="7:9" ht="105" customHeight="1">
      <c r="G524" s="3"/>
      <c r="I524" s="3"/>
    </row>
    <row r="525" spans="7:9" ht="105" customHeight="1">
      <c r="G525" s="3"/>
      <c r="I525" s="3"/>
    </row>
    <row r="526" spans="7:9" ht="105" customHeight="1">
      <c r="G526" s="3"/>
      <c r="I526" s="3"/>
    </row>
    <row r="527" spans="7:9" ht="105" customHeight="1">
      <c r="G527" s="3"/>
      <c r="I527" s="3"/>
    </row>
    <row r="528" spans="7:9" ht="105" customHeight="1">
      <c r="G528" s="3"/>
      <c r="I528" s="3"/>
    </row>
    <row r="529" spans="7:9" ht="105" customHeight="1">
      <c r="G529" s="3"/>
      <c r="I529" s="3"/>
    </row>
    <row r="530" spans="7:9" ht="105" customHeight="1">
      <c r="G530" s="3"/>
      <c r="I530" s="3"/>
    </row>
    <row r="531" spans="7:9" ht="105" customHeight="1">
      <c r="G531" s="3"/>
      <c r="I531" s="3"/>
    </row>
    <row r="532" spans="7:9" ht="105" customHeight="1">
      <c r="G532" s="3"/>
      <c r="I532" s="3"/>
    </row>
    <row r="533" spans="7:9" ht="105" customHeight="1">
      <c r="G533" s="3"/>
      <c r="I533" s="3"/>
    </row>
    <row r="534" spans="7:9" ht="105" customHeight="1">
      <c r="G534" s="3"/>
      <c r="I534" s="3"/>
    </row>
    <row r="535" spans="7:9" ht="105" customHeight="1">
      <c r="G535" s="3"/>
      <c r="I535" s="3"/>
    </row>
    <row r="536" spans="7:9" ht="105" customHeight="1">
      <c r="G536" s="3"/>
      <c r="I536" s="3"/>
    </row>
    <row r="537" spans="7:9" ht="105" customHeight="1">
      <c r="G537" s="3"/>
      <c r="I537" s="3"/>
    </row>
    <row r="538" spans="7:9" ht="105" customHeight="1">
      <c r="G538" s="3"/>
      <c r="I538" s="3"/>
    </row>
    <row r="539" spans="7:9" ht="105" customHeight="1">
      <c r="G539" s="3"/>
      <c r="I539" s="3"/>
    </row>
    <row r="540" spans="7:9" ht="105" customHeight="1">
      <c r="G540" s="3"/>
      <c r="I540" s="3"/>
    </row>
    <row r="541" spans="7:9" ht="105" customHeight="1">
      <c r="G541" s="3"/>
      <c r="I541" s="3"/>
    </row>
    <row r="542" spans="7:9" ht="105" customHeight="1">
      <c r="G542" s="3"/>
      <c r="I542" s="3"/>
    </row>
    <row r="543" spans="7:9" ht="105" customHeight="1">
      <c r="G543" s="3"/>
      <c r="I543" s="3"/>
    </row>
    <row r="544" spans="7:9" ht="105" customHeight="1">
      <c r="G544" s="3"/>
      <c r="I544" s="3"/>
    </row>
    <row r="545" spans="7:9" ht="105" customHeight="1">
      <c r="G545" s="3"/>
      <c r="I545" s="3"/>
    </row>
    <row r="546" spans="7:9" ht="105" customHeight="1">
      <c r="G546" s="3"/>
      <c r="I546" s="3"/>
    </row>
    <row r="547" spans="7:9" ht="105" customHeight="1">
      <c r="G547" s="3"/>
      <c r="I547" s="3"/>
    </row>
    <row r="548" spans="7:9" ht="105" customHeight="1">
      <c r="G548" s="3"/>
      <c r="I548" s="3"/>
    </row>
    <row r="549" spans="7:9" ht="105" customHeight="1">
      <c r="G549" s="3"/>
      <c r="I549" s="3"/>
    </row>
    <row r="550" spans="7:9" ht="105" customHeight="1">
      <c r="G550" s="3"/>
      <c r="I550" s="3"/>
    </row>
    <row r="551" spans="7:9" ht="105" customHeight="1">
      <c r="G551" s="3"/>
      <c r="I551" s="3"/>
    </row>
    <row r="552" spans="7:9" ht="105" customHeight="1">
      <c r="G552" s="3"/>
      <c r="I552" s="3"/>
    </row>
    <row r="553" spans="7:9" ht="105" customHeight="1">
      <c r="G553" s="3"/>
      <c r="I553" s="3"/>
    </row>
    <row r="554" spans="7:9" ht="105" customHeight="1">
      <c r="G554" s="3"/>
      <c r="I554" s="3"/>
    </row>
    <row r="555" spans="7:9" ht="105" customHeight="1">
      <c r="G555" s="3"/>
      <c r="I555" s="3"/>
    </row>
    <row r="556" spans="7:9" ht="105" customHeight="1">
      <c r="G556" s="3"/>
      <c r="I556" s="3"/>
    </row>
    <row r="557" spans="7:9" ht="105" customHeight="1">
      <c r="G557" s="3"/>
      <c r="I557" s="3"/>
    </row>
    <row r="558" spans="7:9" ht="105" customHeight="1">
      <c r="G558" s="3"/>
      <c r="I558" s="3"/>
    </row>
    <row r="559" spans="7:9" ht="105" customHeight="1">
      <c r="G559" s="3"/>
      <c r="I559" s="3"/>
    </row>
    <row r="560" spans="7:9" ht="105" customHeight="1">
      <c r="G560" s="3"/>
      <c r="I560" s="3"/>
    </row>
    <row r="561" spans="7:9" ht="105" customHeight="1">
      <c r="G561" s="3"/>
      <c r="I561" s="3"/>
    </row>
    <row r="562" spans="7:9" ht="105" customHeight="1">
      <c r="G562" s="3"/>
      <c r="I562" s="3"/>
    </row>
    <row r="563" spans="7:9" ht="105" customHeight="1">
      <c r="G563" s="3"/>
      <c r="I563" s="3"/>
    </row>
    <row r="564" spans="7:9" ht="105" customHeight="1">
      <c r="G564" s="3"/>
      <c r="I564" s="3"/>
    </row>
    <row r="565" spans="7:9" ht="105" customHeight="1">
      <c r="G565" s="3"/>
      <c r="I565" s="3"/>
    </row>
    <row r="566" spans="7:9" ht="105" customHeight="1">
      <c r="G566" s="3"/>
      <c r="I566" s="3"/>
    </row>
    <row r="567" spans="7:9" ht="105" customHeight="1">
      <c r="G567" s="3"/>
      <c r="I567" s="3"/>
    </row>
    <row r="568" spans="7:9" ht="105" customHeight="1">
      <c r="G568" s="3"/>
      <c r="I568" s="3"/>
    </row>
    <row r="569" spans="7:9" ht="105" customHeight="1">
      <c r="G569" s="3"/>
      <c r="I569" s="3"/>
    </row>
    <row r="570" spans="7:9" ht="105" customHeight="1">
      <c r="G570" s="3"/>
      <c r="I570" s="3"/>
    </row>
    <row r="571" spans="7:9" ht="105" customHeight="1">
      <c r="G571" s="3"/>
      <c r="I571" s="3"/>
    </row>
    <row r="572" spans="7:9" ht="105" customHeight="1">
      <c r="G572" s="3"/>
      <c r="I572" s="3"/>
    </row>
    <row r="573" spans="7:9" ht="105" customHeight="1">
      <c r="G573" s="3"/>
      <c r="I573" s="3"/>
    </row>
    <row r="574" spans="7:9" ht="105" customHeight="1">
      <c r="G574" s="3"/>
      <c r="I574" s="3"/>
    </row>
    <row r="575" spans="7:9" ht="105" customHeight="1">
      <c r="G575" s="3"/>
      <c r="I575" s="3"/>
    </row>
    <row r="576" spans="7:9" ht="105" customHeight="1">
      <c r="G576" s="3"/>
      <c r="I576" s="3"/>
    </row>
    <row r="577" spans="7:9" ht="105" customHeight="1">
      <c r="G577" s="3"/>
      <c r="I577" s="3"/>
    </row>
    <row r="578" spans="7:9" ht="105" customHeight="1">
      <c r="G578" s="3"/>
      <c r="I578" s="3"/>
    </row>
    <row r="579" spans="7:9" ht="105" customHeight="1">
      <c r="G579" s="3"/>
      <c r="I579" s="3"/>
    </row>
    <row r="580" spans="7:9" ht="105" customHeight="1">
      <c r="G580" s="3"/>
      <c r="I580" s="3"/>
    </row>
    <row r="581" spans="7:9" ht="105" customHeight="1">
      <c r="G581" s="3"/>
      <c r="I581" s="3"/>
    </row>
    <row r="582" spans="7:9" ht="105" customHeight="1">
      <c r="G582" s="3"/>
      <c r="I582" s="3"/>
    </row>
    <row r="583" spans="7:9" ht="105" customHeight="1">
      <c r="G583" s="3"/>
      <c r="I583" s="3"/>
    </row>
    <row r="584" spans="7:9" ht="105" customHeight="1">
      <c r="G584" s="3"/>
      <c r="I584" s="3"/>
    </row>
    <row r="585" spans="7:9" ht="105" customHeight="1">
      <c r="G585" s="3"/>
      <c r="I585" s="3"/>
    </row>
    <row r="586" spans="7:9" ht="105" customHeight="1">
      <c r="G586" s="3"/>
      <c r="I586" s="3"/>
    </row>
    <row r="587" spans="7:9" ht="105" customHeight="1">
      <c r="G587" s="3"/>
      <c r="I587" s="3"/>
    </row>
    <row r="588" spans="7:9" ht="105" customHeight="1">
      <c r="G588" s="3"/>
      <c r="I588" s="3"/>
    </row>
    <row r="589" spans="7:9" ht="105" customHeight="1">
      <c r="G589" s="3"/>
      <c r="I589" s="3"/>
    </row>
    <row r="590" spans="7:9" ht="105" customHeight="1">
      <c r="G590" s="3"/>
      <c r="I590" s="3"/>
    </row>
    <row r="591" spans="7:9" ht="105" customHeight="1">
      <c r="G591" s="3"/>
      <c r="I591" s="3"/>
    </row>
    <row r="592" spans="7:9" ht="105" customHeight="1">
      <c r="G592" s="3"/>
      <c r="I592" s="3"/>
    </row>
    <row r="593" spans="7:9" ht="105" customHeight="1">
      <c r="G593" s="3"/>
      <c r="I593" s="3"/>
    </row>
    <row r="594" spans="7:9" ht="105" customHeight="1">
      <c r="G594" s="3"/>
      <c r="I594" s="3"/>
    </row>
    <row r="595" spans="7:9" ht="105" customHeight="1">
      <c r="G595" s="3"/>
      <c r="I595" s="3"/>
    </row>
    <row r="596" spans="7:9" ht="105" customHeight="1">
      <c r="G596" s="3"/>
      <c r="I596" s="3"/>
    </row>
    <row r="597" spans="7:9" ht="105" customHeight="1">
      <c r="G597" s="3"/>
      <c r="I597" s="3"/>
    </row>
    <row r="598" spans="7:9" ht="105" customHeight="1">
      <c r="G598" s="3"/>
      <c r="I598" s="3"/>
    </row>
    <row r="599" spans="7:9" ht="105" customHeight="1">
      <c r="G599" s="3"/>
      <c r="I599" s="3"/>
    </row>
    <row r="600" spans="7:9" ht="105" customHeight="1">
      <c r="G600" s="3"/>
      <c r="I600" s="3"/>
    </row>
    <row r="601" spans="7:9" ht="105" customHeight="1">
      <c r="G601" s="3"/>
      <c r="I601" s="3"/>
    </row>
    <row r="602" spans="7:9" ht="105" customHeight="1">
      <c r="G602" s="3"/>
      <c r="I602" s="3"/>
    </row>
    <row r="603" spans="7:9" ht="105" customHeight="1">
      <c r="G603" s="3"/>
      <c r="I603" s="3"/>
    </row>
    <row r="604" spans="7:9" ht="105" customHeight="1">
      <c r="G604" s="3"/>
      <c r="I604" s="3"/>
    </row>
    <row r="605" spans="7:9" ht="105" customHeight="1">
      <c r="G605" s="3"/>
      <c r="I605" s="3"/>
    </row>
    <row r="606" spans="7:9" ht="105" customHeight="1">
      <c r="G606" s="3"/>
      <c r="I606" s="3"/>
    </row>
    <row r="607" spans="7:9" ht="105" customHeight="1">
      <c r="G607" s="3"/>
      <c r="I607" s="3"/>
    </row>
    <row r="608" spans="7:9" ht="105" customHeight="1">
      <c r="G608" s="3"/>
      <c r="I608" s="3"/>
    </row>
    <row r="609" spans="7:9" ht="105" customHeight="1">
      <c r="G609" s="3"/>
      <c r="I609" s="3"/>
    </row>
    <row r="610" spans="7:9" ht="105" customHeight="1">
      <c r="G610" s="3"/>
      <c r="I610" s="3"/>
    </row>
    <row r="611" spans="7:9" ht="105" customHeight="1">
      <c r="G611" s="3"/>
      <c r="I611" s="3"/>
    </row>
    <row r="612" spans="7:9" ht="105" customHeight="1">
      <c r="G612" s="3"/>
      <c r="I612" s="3"/>
    </row>
    <row r="613" spans="7:9" ht="105" customHeight="1">
      <c r="G613" s="3"/>
      <c r="I613" s="3"/>
    </row>
    <row r="614" spans="7:9" ht="105" customHeight="1">
      <c r="G614" s="3"/>
      <c r="I614" s="3"/>
    </row>
    <row r="615" spans="7:9" ht="105" customHeight="1">
      <c r="G615" s="3"/>
      <c r="I615" s="3"/>
    </row>
    <row r="616" spans="7:9" ht="105" customHeight="1">
      <c r="G616" s="3"/>
      <c r="I616" s="3"/>
    </row>
    <row r="617" spans="7:9" ht="105" customHeight="1">
      <c r="G617" s="3"/>
      <c r="I617" s="3"/>
    </row>
    <row r="618" spans="7:9" ht="105" customHeight="1">
      <c r="G618" s="3"/>
      <c r="I618" s="3"/>
    </row>
    <row r="619" spans="7:9" ht="105" customHeight="1">
      <c r="G619" s="3"/>
      <c r="I619" s="3"/>
    </row>
    <row r="620" spans="7:9" ht="105" customHeight="1">
      <c r="G620" s="3"/>
      <c r="I620" s="3"/>
    </row>
    <row r="621" spans="7:9" ht="105" customHeight="1">
      <c r="G621" s="3"/>
      <c r="I621" s="3"/>
    </row>
    <row r="622" spans="7:9" ht="105" customHeight="1">
      <c r="G622" s="3"/>
      <c r="I622" s="3"/>
    </row>
    <row r="623" spans="7:9" ht="105" customHeight="1">
      <c r="G623" s="3"/>
      <c r="I623" s="3"/>
    </row>
    <row r="624" spans="7:9" ht="105" customHeight="1">
      <c r="G624" s="3"/>
      <c r="I624" s="3"/>
    </row>
    <row r="625" spans="7:9" ht="105" customHeight="1">
      <c r="G625" s="3"/>
      <c r="I625" s="3"/>
    </row>
    <row r="626" spans="7:9" ht="105" customHeight="1">
      <c r="G626" s="3"/>
      <c r="I626" s="3"/>
    </row>
    <row r="627" spans="7:9" ht="105" customHeight="1">
      <c r="G627" s="3"/>
      <c r="I627" s="3"/>
    </row>
    <row r="628" spans="7:9" ht="105" customHeight="1">
      <c r="G628" s="3"/>
      <c r="I628" s="3"/>
    </row>
    <row r="629" spans="7:9" ht="105" customHeight="1">
      <c r="G629" s="3"/>
      <c r="I629" s="3"/>
    </row>
    <row r="630" spans="7:9" ht="105" customHeight="1">
      <c r="G630" s="3"/>
      <c r="I630" s="3"/>
    </row>
    <row r="631" spans="7:9" ht="105" customHeight="1">
      <c r="G631" s="3"/>
      <c r="I631" s="3"/>
    </row>
    <row r="632" spans="7:9" ht="105" customHeight="1">
      <c r="G632" s="3"/>
      <c r="I632" s="3"/>
    </row>
    <row r="633" spans="7:9" ht="105" customHeight="1">
      <c r="G633" s="3"/>
      <c r="I633" s="3"/>
    </row>
    <row r="634" spans="7:9" ht="105" customHeight="1">
      <c r="G634" s="3"/>
      <c r="I634" s="3"/>
    </row>
    <row r="635" spans="7:9" ht="105" customHeight="1">
      <c r="G635" s="3"/>
      <c r="I635" s="3"/>
    </row>
    <row r="636" spans="7:9" ht="105" customHeight="1">
      <c r="G636" s="3"/>
      <c r="I636" s="3"/>
    </row>
    <row r="637" spans="7:9" ht="105" customHeight="1">
      <c r="G637" s="3"/>
      <c r="I637" s="3"/>
    </row>
    <row r="638" spans="7:9" ht="105" customHeight="1">
      <c r="G638" s="3"/>
      <c r="I638" s="3"/>
    </row>
    <row r="639" spans="7:9" ht="105" customHeight="1">
      <c r="G639" s="3"/>
      <c r="I639" s="3"/>
    </row>
    <row r="640" spans="7:9" ht="105" customHeight="1">
      <c r="G640" s="3"/>
      <c r="I640" s="3"/>
    </row>
    <row r="641" spans="7:9" ht="105" customHeight="1">
      <c r="G641" s="3"/>
      <c r="I641" s="3"/>
    </row>
    <row r="642" spans="7:9" ht="105" customHeight="1">
      <c r="G642" s="3"/>
      <c r="I642" s="3"/>
    </row>
    <row r="643" spans="7:9" ht="105" customHeight="1">
      <c r="G643" s="3"/>
      <c r="I643" s="3"/>
    </row>
    <row r="644" spans="7:9" ht="105" customHeight="1">
      <c r="G644" s="3"/>
      <c r="I644" s="3"/>
    </row>
    <row r="645" spans="7:9" ht="105" customHeight="1">
      <c r="G645" s="3"/>
      <c r="I645" s="3"/>
    </row>
    <row r="646" spans="7:9" ht="105" customHeight="1">
      <c r="G646" s="3"/>
      <c r="I646" s="3"/>
    </row>
    <row r="647" spans="7:9" ht="105" customHeight="1">
      <c r="G647" s="3"/>
      <c r="I647" s="3"/>
    </row>
    <row r="648" spans="7:9" ht="105" customHeight="1">
      <c r="G648" s="3"/>
      <c r="I648" s="3"/>
    </row>
    <row r="649" spans="7:9" ht="105" customHeight="1">
      <c r="G649" s="3"/>
      <c r="I649" s="3"/>
    </row>
    <row r="650" spans="7:9" ht="105" customHeight="1">
      <c r="G650" s="3"/>
      <c r="I650" s="3"/>
    </row>
    <row r="651" spans="7:9" ht="105" customHeight="1">
      <c r="G651" s="3"/>
      <c r="I651" s="3"/>
    </row>
    <row r="652" spans="7:9" ht="105" customHeight="1">
      <c r="G652" s="3"/>
      <c r="I652" s="3"/>
    </row>
    <row r="653" spans="7:9" ht="105" customHeight="1">
      <c r="G653" s="3"/>
      <c r="I653" s="3"/>
    </row>
    <row r="654" spans="7:9" ht="105" customHeight="1">
      <c r="G654" s="3"/>
      <c r="I654" s="3"/>
    </row>
    <row r="655" spans="7:9" ht="105" customHeight="1">
      <c r="G655" s="3"/>
      <c r="I655" s="3"/>
    </row>
    <row r="656" spans="7:9" ht="105" customHeight="1">
      <c r="G656" s="3"/>
      <c r="I656" s="3"/>
    </row>
    <row r="657" spans="7:9" ht="105" customHeight="1">
      <c r="G657" s="3"/>
      <c r="I657" s="3"/>
    </row>
    <row r="658" spans="7:9" ht="105" customHeight="1">
      <c r="G658" s="3"/>
      <c r="I658" s="3"/>
    </row>
    <row r="659" spans="7:9" ht="105" customHeight="1">
      <c r="G659" s="3"/>
      <c r="I659" s="3"/>
    </row>
    <row r="660" spans="7:9" ht="105" customHeight="1">
      <c r="G660" s="3"/>
      <c r="I660" s="3"/>
    </row>
    <row r="661" spans="7:9" ht="105" customHeight="1">
      <c r="G661" s="3"/>
      <c r="I661" s="3"/>
    </row>
    <row r="662" spans="7:9" ht="105" customHeight="1">
      <c r="G662" s="3"/>
      <c r="I662" s="3"/>
    </row>
    <row r="663" spans="7:9" ht="105" customHeight="1">
      <c r="G663" s="3"/>
      <c r="I663" s="3"/>
    </row>
    <row r="664" spans="7:9" ht="105" customHeight="1">
      <c r="G664" s="3"/>
      <c r="I664" s="3"/>
    </row>
    <row r="665" spans="7:9" ht="105" customHeight="1">
      <c r="G665" s="3"/>
      <c r="I665" s="3"/>
    </row>
    <row r="666" spans="7:9" ht="105" customHeight="1">
      <c r="G666" s="3"/>
      <c r="I666" s="3"/>
    </row>
    <row r="667" spans="7:9" ht="105" customHeight="1">
      <c r="G667" s="3"/>
      <c r="I667" s="3"/>
    </row>
    <row r="668" spans="7:9" ht="105" customHeight="1">
      <c r="G668" s="3"/>
      <c r="I668" s="3"/>
    </row>
    <row r="669" spans="7:9" ht="105" customHeight="1">
      <c r="G669" s="3"/>
      <c r="I669" s="3"/>
    </row>
    <row r="670" spans="7:9" ht="105" customHeight="1">
      <c r="G670" s="3"/>
      <c r="I670" s="3"/>
    </row>
    <row r="671" spans="7:9" ht="105" customHeight="1">
      <c r="G671" s="3"/>
      <c r="I671" s="3"/>
    </row>
    <row r="672" spans="7:9" ht="105" customHeight="1">
      <c r="G672" s="3"/>
      <c r="I672" s="3"/>
    </row>
    <row r="673" spans="7:9" ht="105" customHeight="1">
      <c r="G673" s="3"/>
      <c r="I673" s="3"/>
    </row>
    <row r="674" spans="7:9" ht="105" customHeight="1">
      <c r="G674" s="3"/>
      <c r="I674" s="3"/>
    </row>
    <row r="675" spans="7:9" ht="105" customHeight="1">
      <c r="G675" s="3"/>
      <c r="I675" s="3"/>
    </row>
    <row r="676" spans="7:9" ht="105" customHeight="1">
      <c r="G676" s="3"/>
      <c r="I676" s="3"/>
    </row>
    <row r="677" spans="7:9" ht="105" customHeight="1">
      <c r="G677" s="3"/>
      <c r="I677" s="3"/>
    </row>
    <row r="678" spans="7:9" ht="105" customHeight="1">
      <c r="G678" s="3"/>
      <c r="I678" s="3"/>
    </row>
    <row r="679" spans="7:9" ht="105" customHeight="1">
      <c r="G679" s="3"/>
      <c r="I679" s="3"/>
    </row>
    <row r="680" spans="7:9" ht="105" customHeight="1">
      <c r="G680" s="3"/>
      <c r="I680" s="3"/>
    </row>
    <row r="681" spans="7:9" ht="105" customHeight="1">
      <c r="G681" s="3"/>
      <c r="I681" s="3"/>
    </row>
    <row r="682" spans="7:9" ht="105" customHeight="1">
      <c r="G682" s="3"/>
      <c r="I682" s="3"/>
    </row>
    <row r="683" spans="7:9" ht="105" customHeight="1">
      <c r="G683" s="3"/>
      <c r="I683" s="3"/>
    </row>
    <row r="684" spans="7:9" ht="105" customHeight="1">
      <c r="G684" s="3"/>
      <c r="I684" s="3"/>
    </row>
    <row r="685" spans="7:9" ht="105" customHeight="1">
      <c r="G685" s="3"/>
      <c r="I685" s="3"/>
    </row>
    <row r="686" spans="7:9" ht="105" customHeight="1">
      <c r="G686" s="3"/>
      <c r="I686" s="3"/>
    </row>
    <row r="687" spans="7:9" ht="105" customHeight="1">
      <c r="G687" s="3"/>
      <c r="I687" s="3"/>
    </row>
    <row r="688" spans="7:9" ht="105" customHeight="1">
      <c r="G688" s="3"/>
      <c r="I688" s="3"/>
    </row>
    <row r="689" spans="7:9" ht="105" customHeight="1">
      <c r="G689" s="3"/>
      <c r="I689" s="3"/>
    </row>
    <row r="690" spans="7:9" ht="105" customHeight="1">
      <c r="G690" s="3"/>
      <c r="I690" s="3"/>
    </row>
    <row r="691" spans="7:9" ht="105" customHeight="1">
      <c r="G691" s="3"/>
      <c r="I691" s="3"/>
    </row>
    <row r="692" spans="7:9" ht="105" customHeight="1">
      <c r="G692" s="3"/>
      <c r="I692" s="3"/>
    </row>
    <row r="693" spans="7:9" ht="105" customHeight="1">
      <c r="G693" s="3"/>
      <c r="I693" s="3"/>
    </row>
    <row r="694" spans="7:9" ht="105" customHeight="1">
      <c r="G694" s="3"/>
      <c r="I694" s="3"/>
    </row>
    <row r="695" spans="7:9" ht="105" customHeight="1">
      <c r="G695" s="3"/>
      <c r="I695" s="3"/>
    </row>
    <row r="696" spans="7:9" ht="105" customHeight="1">
      <c r="G696" s="3"/>
      <c r="I696" s="3"/>
    </row>
    <row r="697" spans="7:9" ht="105" customHeight="1">
      <c r="G697" s="3"/>
      <c r="I697" s="3"/>
    </row>
    <row r="698" spans="7:9" ht="105" customHeight="1">
      <c r="G698" s="3"/>
      <c r="I698" s="3"/>
    </row>
    <row r="699" spans="7:9" ht="105" customHeight="1">
      <c r="G699" s="3"/>
      <c r="I699" s="3"/>
    </row>
    <row r="700" spans="7:9" ht="105" customHeight="1">
      <c r="G700" s="3"/>
      <c r="I700" s="3"/>
    </row>
    <row r="701" spans="7:9" ht="105" customHeight="1">
      <c r="G701" s="3"/>
      <c r="I701" s="3"/>
    </row>
    <row r="702" spans="7:9" ht="105" customHeight="1">
      <c r="G702" s="3"/>
      <c r="I702" s="3"/>
    </row>
    <row r="703" spans="7:9" ht="105" customHeight="1">
      <c r="G703" s="3"/>
      <c r="I703" s="3"/>
    </row>
    <row r="704" spans="7:9" ht="105" customHeight="1">
      <c r="G704" s="3"/>
      <c r="I704" s="3"/>
    </row>
    <row r="705" spans="7:9" ht="105" customHeight="1">
      <c r="G705" s="3"/>
      <c r="I705" s="3"/>
    </row>
    <row r="706" spans="7:9" ht="105" customHeight="1">
      <c r="G706" s="3"/>
      <c r="I706" s="3"/>
    </row>
    <row r="707" spans="7:9" ht="105" customHeight="1">
      <c r="G707" s="3"/>
      <c r="I707" s="3"/>
    </row>
    <row r="708" spans="7:9" ht="105" customHeight="1">
      <c r="G708" s="3"/>
      <c r="I708" s="3"/>
    </row>
    <row r="709" spans="7:9" ht="105" customHeight="1">
      <c r="G709" s="3"/>
      <c r="I709" s="3"/>
    </row>
    <row r="710" spans="7:9" ht="105" customHeight="1">
      <c r="G710" s="3"/>
      <c r="I710" s="3"/>
    </row>
    <row r="711" spans="7:9" ht="105" customHeight="1">
      <c r="G711" s="3"/>
      <c r="I711" s="3"/>
    </row>
    <row r="712" spans="7:9" ht="105" customHeight="1">
      <c r="G712" s="3"/>
      <c r="I712" s="3"/>
    </row>
    <row r="713" spans="7:9" ht="105" customHeight="1">
      <c r="G713" s="3"/>
      <c r="I713" s="3"/>
    </row>
    <row r="714" spans="7:9" ht="105" customHeight="1">
      <c r="G714" s="3"/>
      <c r="I714" s="3"/>
    </row>
    <row r="715" spans="7:9" ht="105" customHeight="1">
      <c r="G715" s="3"/>
      <c r="I715" s="3"/>
    </row>
    <row r="716" spans="7:9" ht="105" customHeight="1">
      <c r="G716" s="3"/>
      <c r="I716" s="3"/>
    </row>
    <row r="717" spans="7:9" ht="105" customHeight="1">
      <c r="G717" s="3"/>
      <c r="I717" s="3"/>
    </row>
    <row r="718" spans="7:9" ht="105" customHeight="1">
      <c r="G718" s="3"/>
      <c r="I718" s="3"/>
    </row>
    <row r="719" spans="7:9" ht="105" customHeight="1">
      <c r="G719" s="3"/>
      <c r="I719" s="3"/>
    </row>
    <row r="720" spans="7:9" ht="105" customHeight="1">
      <c r="G720" s="3"/>
      <c r="I720" s="3"/>
    </row>
    <row r="721" spans="7:9" ht="105" customHeight="1">
      <c r="G721" s="3"/>
      <c r="I721" s="3"/>
    </row>
    <row r="722" spans="7:9" ht="105" customHeight="1">
      <c r="G722" s="3"/>
      <c r="I722" s="3"/>
    </row>
    <row r="723" spans="7:9" ht="105" customHeight="1">
      <c r="G723" s="3"/>
      <c r="I723" s="3"/>
    </row>
    <row r="724" spans="7:9" ht="105" customHeight="1">
      <c r="G724" s="3"/>
      <c r="I724" s="3"/>
    </row>
    <row r="725" spans="7:9" ht="105" customHeight="1">
      <c r="G725" s="3"/>
      <c r="I725" s="3"/>
    </row>
    <row r="726" spans="7:9" ht="105" customHeight="1">
      <c r="G726" s="3"/>
      <c r="I726" s="3"/>
    </row>
    <row r="727" spans="7:9" ht="105" customHeight="1">
      <c r="G727" s="3"/>
      <c r="I727" s="3"/>
    </row>
    <row r="728" spans="7:9" ht="105" customHeight="1">
      <c r="G728" s="3"/>
      <c r="I728" s="3"/>
    </row>
    <row r="729" spans="7:9" ht="105" customHeight="1">
      <c r="G729" s="3"/>
      <c r="I729" s="3"/>
    </row>
    <row r="730" spans="7:9" ht="105" customHeight="1">
      <c r="G730" s="3"/>
      <c r="I730" s="3"/>
    </row>
    <row r="731" spans="7:9" ht="105" customHeight="1">
      <c r="G731" s="3"/>
      <c r="I731" s="3"/>
    </row>
    <row r="732" spans="7:9" ht="105" customHeight="1">
      <c r="G732" s="3"/>
      <c r="I732" s="3"/>
    </row>
    <row r="733" spans="7:9" ht="105" customHeight="1">
      <c r="G733" s="3"/>
      <c r="I733" s="3"/>
    </row>
    <row r="734" spans="7:9" ht="105" customHeight="1">
      <c r="G734" s="3"/>
      <c r="I734" s="3"/>
    </row>
    <row r="735" spans="7:9" ht="105" customHeight="1">
      <c r="G735" s="3"/>
      <c r="I735" s="3"/>
    </row>
    <row r="736" spans="7:9" ht="105" customHeight="1">
      <c r="G736" s="3"/>
      <c r="I736" s="3"/>
    </row>
    <row r="737" spans="7:9" ht="105" customHeight="1">
      <c r="G737" s="3"/>
      <c r="I737" s="3"/>
    </row>
    <row r="738" spans="7:9" ht="105" customHeight="1">
      <c r="G738" s="3"/>
      <c r="I738" s="3"/>
    </row>
    <row r="739" spans="7:9" ht="105" customHeight="1">
      <c r="G739" s="3"/>
      <c r="I739" s="3"/>
    </row>
    <row r="740" spans="7:9" ht="105" customHeight="1">
      <c r="G740" s="3"/>
      <c r="I740" s="3"/>
    </row>
    <row r="741" spans="7:9" ht="105" customHeight="1">
      <c r="G741" s="3"/>
      <c r="I741" s="3"/>
    </row>
    <row r="742" spans="7:9" ht="105" customHeight="1">
      <c r="G742" s="3"/>
      <c r="I742" s="3"/>
    </row>
    <row r="743" spans="7:9" ht="105" customHeight="1">
      <c r="G743" s="3"/>
      <c r="I743" s="3"/>
    </row>
    <row r="744" spans="7:9" ht="105" customHeight="1">
      <c r="G744" s="3"/>
      <c r="I744" s="3"/>
    </row>
    <row r="745" spans="7:9" ht="105" customHeight="1">
      <c r="G745" s="3"/>
      <c r="I745" s="3"/>
    </row>
    <row r="746" spans="7:9" ht="105" customHeight="1">
      <c r="G746" s="3"/>
      <c r="I746" s="3"/>
    </row>
    <row r="747" spans="7:9" ht="105" customHeight="1">
      <c r="G747" s="3"/>
      <c r="I747" s="3"/>
    </row>
    <row r="748" spans="7:9" ht="105" customHeight="1">
      <c r="G748" s="3"/>
      <c r="I748" s="3"/>
    </row>
    <row r="749" spans="7:9" ht="105" customHeight="1">
      <c r="G749" s="3"/>
      <c r="I749" s="3"/>
    </row>
    <row r="750" spans="7:9" ht="105" customHeight="1">
      <c r="G750" s="3"/>
      <c r="I750" s="3"/>
    </row>
    <row r="751" spans="7:9" ht="105" customHeight="1">
      <c r="G751" s="3"/>
      <c r="I751" s="3"/>
    </row>
    <row r="752" spans="7:9" ht="105" customHeight="1">
      <c r="G752" s="3"/>
      <c r="I752" s="3"/>
    </row>
    <row r="753" spans="7:9" ht="105" customHeight="1">
      <c r="G753" s="3"/>
      <c r="I753" s="3"/>
    </row>
    <row r="754" spans="7:9" ht="105" customHeight="1">
      <c r="G754" s="3"/>
      <c r="I754" s="3"/>
    </row>
    <row r="755" spans="7:9" ht="105" customHeight="1">
      <c r="G755" s="3"/>
      <c r="I755" s="3"/>
    </row>
    <row r="756" spans="7:9" ht="105" customHeight="1">
      <c r="G756" s="3"/>
      <c r="I756" s="3"/>
    </row>
    <row r="757" spans="7:9" ht="105" customHeight="1">
      <c r="G757" s="3"/>
      <c r="I757" s="3"/>
    </row>
    <row r="758" spans="7:9" ht="105" customHeight="1">
      <c r="G758" s="3"/>
      <c r="I758" s="3"/>
    </row>
    <row r="759" spans="7:9" ht="105" customHeight="1">
      <c r="G759" s="3"/>
      <c r="I759" s="3"/>
    </row>
    <row r="760" spans="7:9" ht="105" customHeight="1">
      <c r="G760" s="3"/>
      <c r="I760" s="3"/>
    </row>
    <row r="761" spans="7:9" ht="105" customHeight="1">
      <c r="G761" s="3"/>
      <c r="I761" s="3"/>
    </row>
    <row r="762" spans="7:9" ht="105" customHeight="1">
      <c r="G762" s="3"/>
      <c r="I762" s="3"/>
    </row>
    <row r="763" spans="7:9" ht="105" customHeight="1">
      <c r="G763" s="3"/>
      <c r="I763" s="3"/>
    </row>
    <row r="764" spans="7:9" ht="105" customHeight="1">
      <c r="G764" s="3"/>
      <c r="I764" s="3"/>
    </row>
    <row r="765" spans="7:9" ht="105" customHeight="1">
      <c r="G765" s="3"/>
      <c r="I765" s="3"/>
    </row>
    <row r="766" spans="7:9" ht="105" customHeight="1">
      <c r="G766" s="3"/>
      <c r="I766" s="3"/>
    </row>
    <row r="767" spans="7:9" ht="105" customHeight="1">
      <c r="G767" s="3"/>
      <c r="I767" s="3"/>
    </row>
    <row r="768" spans="7:9" ht="105" customHeight="1">
      <c r="G768" s="3"/>
      <c r="I768" s="3"/>
    </row>
    <row r="769" spans="7:9" ht="105" customHeight="1">
      <c r="G769" s="3"/>
      <c r="I769" s="3"/>
    </row>
    <row r="770" spans="7:9" ht="105" customHeight="1">
      <c r="G770" s="3"/>
      <c r="I770" s="3"/>
    </row>
    <row r="771" spans="7:9" ht="105" customHeight="1">
      <c r="G771" s="3"/>
      <c r="I771" s="3"/>
    </row>
    <row r="772" spans="7:9" ht="105" customHeight="1">
      <c r="G772" s="3"/>
      <c r="I772" s="3"/>
    </row>
    <row r="773" spans="7:9" ht="105" customHeight="1">
      <c r="G773" s="3"/>
      <c r="I773" s="3"/>
    </row>
    <row r="774" spans="7:9" ht="105" customHeight="1">
      <c r="G774" s="3"/>
      <c r="I774" s="3"/>
    </row>
    <row r="775" spans="7:9" ht="105" customHeight="1">
      <c r="G775" s="3"/>
      <c r="I775" s="3"/>
    </row>
    <row r="776" spans="7:9" ht="105" customHeight="1">
      <c r="G776" s="3"/>
      <c r="I776" s="3"/>
    </row>
    <row r="777" spans="7:9" ht="105" customHeight="1">
      <c r="G777" s="3"/>
      <c r="I777" s="3"/>
    </row>
    <row r="778" spans="7:9" ht="105" customHeight="1">
      <c r="G778" s="3"/>
      <c r="I778" s="3"/>
    </row>
    <row r="779" spans="7:9" ht="105" customHeight="1">
      <c r="G779" s="3"/>
      <c r="I779" s="3"/>
    </row>
    <row r="780" spans="7:9" ht="105" customHeight="1">
      <c r="G780" s="3"/>
      <c r="I780" s="3"/>
    </row>
    <row r="781" spans="7:9" ht="105" customHeight="1">
      <c r="G781" s="3"/>
      <c r="I781" s="3"/>
    </row>
    <row r="782" spans="7:9" ht="105" customHeight="1">
      <c r="G782" s="3"/>
      <c r="I782" s="3"/>
    </row>
    <row r="783" spans="7:9" ht="105" customHeight="1">
      <c r="G783" s="3"/>
      <c r="I783" s="3"/>
    </row>
    <row r="784" spans="7:9" ht="105" customHeight="1">
      <c r="G784" s="3"/>
      <c r="I784" s="3"/>
    </row>
    <row r="785" spans="7:9" ht="105" customHeight="1">
      <c r="G785" s="3"/>
      <c r="I785" s="3"/>
    </row>
    <row r="786" spans="7:9" ht="105" customHeight="1">
      <c r="G786" s="3"/>
      <c r="I786" s="3"/>
    </row>
    <row r="787" spans="7:9" ht="105" customHeight="1">
      <c r="G787" s="3"/>
      <c r="I787" s="3"/>
    </row>
    <row r="788" spans="7:9" ht="105" customHeight="1">
      <c r="G788" s="3"/>
      <c r="I788" s="3"/>
    </row>
    <row r="789" spans="7:9" ht="105" customHeight="1">
      <c r="G789" s="3"/>
      <c r="I789" s="3"/>
    </row>
    <row r="790" spans="7:9" ht="105" customHeight="1">
      <c r="G790" s="3"/>
      <c r="I790" s="3"/>
    </row>
    <row r="791" spans="7:9" ht="105" customHeight="1">
      <c r="G791" s="3"/>
      <c r="I791" s="3"/>
    </row>
    <row r="792" spans="7:9" ht="105" customHeight="1">
      <c r="G792" s="3"/>
      <c r="I792" s="3"/>
    </row>
    <row r="793" spans="7:9" ht="105" customHeight="1">
      <c r="G793" s="3"/>
      <c r="I793" s="3"/>
    </row>
    <row r="794" spans="7:9" ht="105" customHeight="1">
      <c r="G794" s="3"/>
      <c r="I794" s="3"/>
    </row>
    <row r="795" spans="7:9" ht="105" customHeight="1">
      <c r="G795" s="3"/>
      <c r="I795" s="3"/>
    </row>
    <row r="796" spans="7:9" ht="105" customHeight="1">
      <c r="G796" s="3"/>
      <c r="I796" s="3"/>
    </row>
    <row r="797" spans="7:9" ht="105" customHeight="1">
      <c r="G797" s="3"/>
      <c r="I797" s="3"/>
    </row>
    <row r="798" spans="7:9" ht="105" customHeight="1">
      <c r="G798" s="3"/>
      <c r="I798" s="3"/>
    </row>
    <row r="799" spans="7:9" ht="105" customHeight="1">
      <c r="G799" s="3"/>
      <c r="I799" s="3"/>
    </row>
    <row r="800" spans="7:9" ht="105" customHeight="1">
      <c r="G800" s="3"/>
      <c r="I800" s="3"/>
    </row>
    <row r="801" spans="7:9" ht="105" customHeight="1">
      <c r="G801" s="3"/>
      <c r="I801" s="3"/>
    </row>
    <row r="802" spans="7:9" ht="105" customHeight="1">
      <c r="G802" s="3"/>
      <c r="I802" s="3"/>
    </row>
    <row r="803" spans="7:9" ht="105" customHeight="1">
      <c r="G803" s="3"/>
      <c r="I803" s="3"/>
    </row>
    <row r="804" spans="7:9" ht="105" customHeight="1">
      <c r="G804" s="3"/>
      <c r="I804" s="3"/>
    </row>
    <row r="805" spans="7:9" ht="105" customHeight="1">
      <c r="G805" s="3"/>
      <c r="I805" s="3"/>
    </row>
    <row r="806" spans="7:9" ht="105" customHeight="1">
      <c r="G806" s="3"/>
      <c r="I806" s="3"/>
    </row>
    <row r="807" spans="7:9" ht="105" customHeight="1">
      <c r="G807" s="3"/>
      <c r="I807" s="3"/>
    </row>
    <row r="808" spans="7:9" ht="105" customHeight="1">
      <c r="G808" s="3"/>
      <c r="I808" s="3"/>
    </row>
    <row r="809" spans="7:9" ht="105" customHeight="1">
      <c r="G809" s="3"/>
      <c r="I809" s="3"/>
    </row>
    <row r="810" spans="7:9" ht="105" customHeight="1">
      <c r="G810" s="3"/>
      <c r="I810" s="3"/>
    </row>
    <row r="811" spans="7:9" ht="105" customHeight="1">
      <c r="G811" s="3"/>
      <c r="I811" s="3"/>
    </row>
    <row r="812" spans="7:9" ht="105" customHeight="1">
      <c r="G812" s="3"/>
      <c r="I812" s="3"/>
    </row>
    <row r="813" spans="7:9" ht="105" customHeight="1">
      <c r="G813" s="3"/>
      <c r="I813" s="3"/>
    </row>
    <row r="814" spans="7:9" ht="105" customHeight="1">
      <c r="G814" s="3"/>
      <c r="I814" s="3"/>
    </row>
    <row r="815" spans="7:9" ht="105" customHeight="1">
      <c r="G815" s="3"/>
      <c r="I815" s="3"/>
    </row>
    <row r="816" spans="7:9" ht="105" customHeight="1">
      <c r="G816" s="3"/>
      <c r="I816" s="3"/>
    </row>
    <row r="817" spans="7:9" ht="105" customHeight="1">
      <c r="G817" s="3"/>
      <c r="I817" s="3"/>
    </row>
    <row r="818" spans="7:9" ht="105" customHeight="1">
      <c r="G818" s="3"/>
      <c r="I818" s="3"/>
    </row>
    <row r="819" spans="7:9" ht="105" customHeight="1">
      <c r="G819" s="3"/>
      <c r="I819" s="3"/>
    </row>
    <row r="820" spans="7:9" ht="105" customHeight="1">
      <c r="G820" s="3"/>
      <c r="I820" s="3"/>
    </row>
    <row r="821" spans="7:9" ht="105" customHeight="1">
      <c r="G821" s="3"/>
      <c r="I821" s="3"/>
    </row>
    <row r="822" spans="7:9" ht="105" customHeight="1">
      <c r="G822" s="3"/>
      <c r="I822" s="3"/>
    </row>
    <row r="823" spans="7:9" ht="105" customHeight="1">
      <c r="G823" s="3"/>
      <c r="I823" s="3"/>
    </row>
    <row r="824" spans="7:9" ht="105" customHeight="1">
      <c r="G824" s="3"/>
      <c r="I824" s="3"/>
    </row>
    <row r="825" spans="7:9" ht="105" customHeight="1">
      <c r="G825" s="3"/>
      <c r="I825" s="3"/>
    </row>
    <row r="826" spans="7:9" ht="105" customHeight="1">
      <c r="G826" s="3"/>
      <c r="I826" s="3"/>
    </row>
    <row r="827" spans="7:9" ht="105" customHeight="1">
      <c r="G827" s="3"/>
      <c r="I827" s="3"/>
    </row>
    <row r="828" spans="7:9" ht="105" customHeight="1">
      <c r="G828" s="3"/>
      <c r="I828" s="3"/>
    </row>
    <row r="829" spans="7:9" ht="105" customHeight="1">
      <c r="G829" s="3"/>
      <c r="I829" s="3"/>
    </row>
    <row r="830" spans="7:9" ht="105" customHeight="1">
      <c r="G830" s="3"/>
      <c r="I830" s="3"/>
    </row>
    <row r="831" spans="7:9" ht="105" customHeight="1">
      <c r="G831" s="3"/>
      <c r="I831" s="3"/>
    </row>
    <row r="832" spans="7:9" ht="105" customHeight="1">
      <c r="G832" s="3"/>
      <c r="I832" s="3"/>
    </row>
    <row r="833" spans="7:9" ht="105" customHeight="1">
      <c r="G833" s="3"/>
      <c r="I833" s="3"/>
    </row>
    <row r="834" spans="7:9" ht="105" customHeight="1">
      <c r="G834" s="3"/>
      <c r="I834" s="3"/>
    </row>
    <row r="835" spans="7:9" ht="105" customHeight="1">
      <c r="G835" s="3"/>
      <c r="I835" s="3"/>
    </row>
    <row r="836" spans="7:9" ht="105" customHeight="1">
      <c r="G836" s="3"/>
      <c r="I836" s="3"/>
    </row>
    <row r="837" spans="7:9" ht="105" customHeight="1">
      <c r="G837" s="3"/>
      <c r="I837" s="3"/>
    </row>
    <row r="838" spans="7:9" ht="105" customHeight="1">
      <c r="G838" s="3"/>
      <c r="I838" s="3"/>
    </row>
    <row r="839" spans="7:9" ht="105" customHeight="1">
      <c r="G839" s="3"/>
      <c r="I839" s="3"/>
    </row>
    <row r="840" spans="7:9" ht="105" customHeight="1">
      <c r="G840" s="3"/>
      <c r="I840" s="3"/>
    </row>
    <row r="841" spans="7:9" ht="105" customHeight="1">
      <c r="G841" s="3"/>
      <c r="I841" s="3"/>
    </row>
    <row r="842" spans="7:9" ht="105" customHeight="1">
      <c r="G842" s="3"/>
      <c r="I842" s="3"/>
    </row>
    <row r="843" spans="7:9" ht="105" customHeight="1">
      <c r="G843" s="3"/>
      <c r="I843" s="3"/>
    </row>
    <row r="844" spans="7:9" ht="105" customHeight="1">
      <c r="G844" s="3"/>
      <c r="I844" s="3"/>
    </row>
    <row r="845" spans="7:9" ht="105" customHeight="1">
      <c r="G845" s="3"/>
      <c r="I845" s="3"/>
    </row>
    <row r="846" spans="7:9" ht="105" customHeight="1">
      <c r="G846" s="3"/>
      <c r="I846" s="3"/>
    </row>
    <row r="847" spans="7:9" ht="105" customHeight="1">
      <c r="G847" s="3"/>
      <c r="I847" s="3"/>
    </row>
    <row r="848" spans="7:9" ht="105" customHeight="1">
      <c r="G848" s="3"/>
      <c r="I848" s="3"/>
    </row>
    <row r="849" spans="7:9" ht="105" customHeight="1">
      <c r="G849" s="3"/>
      <c r="I849" s="3"/>
    </row>
    <row r="850" spans="7:9" ht="105" customHeight="1">
      <c r="G850" s="3"/>
      <c r="I850" s="3"/>
    </row>
    <row r="851" spans="7:9" ht="105" customHeight="1">
      <c r="G851" s="3"/>
      <c r="I851" s="3"/>
    </row>
    <row r="852" spans="7:9" ht="105" customHeight="1">
      <c r="G852" s="3"/>
      <c r="I852" s="3"/>
    </row>
    <row r="853" spans="7:9" ht="105" customHeight="1">
      <c r="G853" s="3"/>
      <c r="I853" s="3"/>
    </row>
    <row r="854" spans="7:9" ht="105" customHeight="1">
      <c r="G854" s="3"/>
      <c r="I854" s="3"/>
    </row>
    <row r="855" spans="7:9" ht="105" customHeight="1">
      <c r="G855" s="3"/>
      <c r="I855" s="3"/>
    </row>
    <row r="856" spans="7:9" ht="105" customHeight="1">
      <c r="G856" s="3"/>
      <c r="I856" s="3"/>
    </row>
    <row r="857" spans="7:9" ht="105" customHeight="1">
      <c r="G857" s="3"/>
      <c r="I857" s="3"/>
    </row>
    <row r="858" spans="7:9" ht="105" customHeight="1">
      <c r="G858" s="3"/>
      <c r="I858" s="3"/>
    </row>
    <row r="859" spans="7:9" ht="105" customHeight="1">
      <c r="G859" s="3"/>
      <c r="I859" s="3"/>
    </row>
    <row r="860" spans="7:9" ht="105" customHeight="1">
      <c r="G860" s="3"/>
      <c r="I860" s="3"/>
    </row>
    <row r="861" spans="7:9" ht="105" customHeight="1">
      <c r="G861" s="3"/>
      <c r="I861" s="3"/>
    </row>
    <row r="862" spans="7:9" ht="105" customHeight="1">
      <c r="G862" s="3"/>
      <c r="I862" s="3"/>
    </row>
    <row r="863" spans="7:9" ht="105" customHeight="1">
      <c r="G863" s="3"/>
      <c r="I863" s="3"/>
    </row>
    <row r="864" spans="7:9" ht="105" customHeight="1">
      <c r="G864" s="3"/>
      <c r="I864" s="3"/>
    </row>
    <row r="865" spans="7:9" ht="105" customHeight="1">
      <c r="G865" s="3"/>
      <c r="I865" s="3"/>
    </row>
    <row r="866" spans="7:9" ht="105" customHeight="1">
      <c r="G866" s="3"/>
      <c r="I866" s="3"/>
    </row>
    <row r="867" spans="7:9" ht="105" customHeight="1">
      <c r="G867" s="3"/>
      <c r="I867" s="3"/>
    </row>
    <row r="868" spans="7:9" ht="105" customHeight="1">
      <c r="G868" s="3"/>
      <c r="I868" s="3"/>
    </row>
    <row r="869" spans="7:9" ht="105" customHeight="1">
      <c r="G869" s="3"/>
      <c r="I869" s="3"/>
    </row>
    <row r="870" spans="7:9" ht="105" customHeight="1">
      <c r="G870" s="3"/>
      <c r="I870" s="3"/>
    </row>
    <row r="871" spans="7:9" ht="105" customHeight="1">
      <c r="G871" s="3"/>
      <c r="I871" s="3"/>
    </row>
    <row r="872" spans="7:9" ht="105" customHeight="1">
      <c r="G872" s="3"/>
      <c r="I872" s="3"/>
    </row>
    <row r="873" spans="7:9" ht="105" customHeight="1">
      <c r="G873" s="3"/>
      <c r="I873" s="3"/>
    </row>
    <row r="874" spans="7:9" ht="105" customHeight="1">
      <c r="G874" s="3"/>
      <c r="I874" s="3"/>
    </row>
    <row r="875" spans="7:9" ht="105" customHeight="1">
      <c r="G875" s="3"/>
      <c r="I875" s="3"/>
    </row>
    <row r="876" spans="7:9" ht="105" customHeight="1">
      <c r="G876" s="3"/>
      <c r="I876" s="3"/>
    </row>
    <row r="877" spans="7:9" ht="105" customHeight="1">
      <c r="G877" s="3"/>
      <c r="I877" s="3"/>
    </row>
    <row r="878" spans="7:9" ht="105" customHeight="1">
      <c r="G878" s="3"/>
      <c r="I878" s="3"/>
    </row>
    <row r="879" spans="7:9" ht="105" customHeight="1">
      <c r="G879" s="3"/>
      <c r="I879" s="3"/>
    </row>
    <row r="880" spans="7:9" ht="105" customHeight="1">
      <c r="G880" s="3"/>
      <c r="I880" s="3"/>
    </row>
    <row r="881" spans="7:9" ht="105" customHeight="1">
      <c r="G881" s="3"/>
      <c r="I881" s="3"/>
    </row>
    <row r="882" spans="7:9" ht="105" customHeight="1">
      <c r="G882" s="3"/>
      <c r="I882" s="3"/>
    </row>
    <row r="883" spans="7:9" ht="105" customHeight="1">
      <c r="G883" s="3"/>
      <c r="I883" s="3"/>
    </row>
    <row r="884" spans="7:9" ht="105" customHeight="1">
      <c r="G884" s="3"/>
      <c r="I884" s="3"/>
    </row>
    <row r="885" spans="7:9" ht="105" customHeight="1">
      <c r="G885" s="3"/>
      <c r="I885" s="3"/>
    </row>
    <row r="886" spans="7:9" ht="105" customHeight="1">
      <c r="G886" s="3"/>
      <c r="I886" s="3"/>
    </row>
    <row r="887" spans="7:9" ht="105" customHeight="1">
      <c r="G887" s="3"/>
      <c r="I887" s="3"/>
    </row>
    <row r="888" spans="7:9" ht="105" customHeight="1">
      <c r="G888" s="3"/>
      <c r="I888" s="3"/>
    </row>
    <row r="889" spans="7:9" ht="105" customHeight="1">
      <c r="G889" s="3"/>
      <c r="I889" s="3"/>
    </row>
    <row r="890" spans="7:9" ht="105" customHeight="1">
      <c r="G890" s="3"/>
      <c r="I890" s="3"/>
    </row>
    <row r="891" spans="7:9" ht="105" customHeight="1">
      <c r="G891" s="3"/>
      <c r="I891" s="3"/>
    </row>
    <row r="892" spans="7:9" ht="105" customHeight="1">
      <c r="G892" s="3"/>
      <c r="I892" s="3"/>
    </row>
    <row r="893" spans="7:9" ht="105" customHeight="1">
      <c r="G893" s="3"/>
      <c r="I893" s="3"/>
    </row>
    <row r="894" spans="7:9" ht="105" customHeight="1">
      <c r="G894" s="3"/>
      <c r="I894" s="3"/>
    </row>
    <row r="895" spans="7:9" ht="105" customHeight="1">
      <c r="G895" s="3"/>
      <c r="I895" s="3"/>
    </row>
    <row r="896" spans="7:9" ht="105" customHeight="1">
      <c r="G896" s="3"/>
      <c r="I896" s="3"/>
    </row>
    <row r="897" spans="7:9" ht="105" customHeight="1">
      <c r="G897" s="3"/>
      <c r="I897" s="3"/>
    </row>
    <row r="898" spans="7:9" ht="105" customHeight="1">
      <c r="G898" s="3"/>
      <c r="I898" s="3"/>
    </row>
    <row r="899" spans="7:9" ht="105" customHeight="1">
      <c r="G899" s="3"/>
      <c r="I899" s="3"/>
    </row>
    <row r="900" spans="7:9" ht="105" customHeight="1">
      <c r="G900" s="3"/>
      <c r="I900" s="3"/>
    </row>
    <row r="901" spans="7:9" ht="105" customHeight="1">
      <c r="G901" s="3"/>
      <c r="I901" s="3"/>
    </row>
    <row r="902" spans="7:9" ht="105" customHeight="1">
      <c r="G902" s="3"/>
      <c r="I902" s="3"/>
    </row>
    <row r="903" spans="7:9" ht="105" customHeight="1">
      <c r="G903" s="3"/>
      <c r="I903" s="3"/>
    </row>
    <row r="904" spans="7:9" ht="105" customHeight="1">
      <c r="G904" s="3"/>
      <c r="I904" s="3"/>
    </row>
    <row r="905" spans="7:9" ht="105" customHeight="1">
      <c r="G905" s="3"/>
      <c r="I905" s="3"/>
    </row>
    <row r="906" spans="7:9" ht="105" customHeight="1">
      <c r="G906" s="3"/>
      <c r="I906" s="3"/>
    </row>
    <row r="907" spans="7:9" ht="105" customHeight="1">
      <c r="G907" s="3"/>
      <c r="I907" s="3"/>
    </row>
    <row r="908" spans="7:9" ht="105" customHeight="1">
      <c r="G908" s="3"/>
      <c r="I908" s="3"/>
    </row>
    <row r="909" spans="7:9" ht="105" customHeight="1">
      <c r="G909" s="3"/>
      <c r="I909" s="3"/>
    </row>
    <row r="910" spans="7:9" ht="105" customHeight="1">
      <c r="G910" s="3"/>
      <c r="I910" s="3"/>
    </row>
    <row r="911" spans="7:9" ht="105" customHeight="1">
      <c r="G911" s="3"/>
      <c r="I911" s="3"/>
    </row>
    <row r="912" spans="7:9" ht="105" customHeight="1">
      <c r="G912" s="3"/>
      <c r="I912" s="3"/>
    </row>
    <row r="913" spans="7:9" ht="105" customHeight="1">
      <c r="G913" s="3"/>
      <c r="I913" s="3"/>
    </row>
    <row r="914" spans="7:9" ht="105" customHeight="1">
      <c r="G914" s="3"/>
      <c r="I914" s="3"/>
    </row>
    <row r="915" spans="7:9" ht="105" customHeight="1">
      <c r="G915" s="3"/>
      <c r="I915" s="3"/>
    </row>
    <row r="916" spans="7:9" ht="105" customHeight="1">
      <c r="G916" s="3"/>
      <c r="I916" s="3"/>
    </row>
    <row r="917" spans="7:9" ht="105" customHeight="1">
      <c r="G917" s="3"/>
      <c r="I917" s="3"/>
    </row>
    <row r="918" spans="7:9" ht="105" customHeight="1">
      <c r="G918" s="3"/>
      <c r="I918" s="3"/>
    </row>
    <row r="919" spans="7:9" ht="105" customHeight="1">
      <c r="G919" s="3"/>
      <c r="I919" s="3"/>
    </row>
    <row r="920" spans="7:9" ht="105" customHeight="1">
      <c r="G920" s="3"/>
      <c r="I920" s="3"/>
    </row>
    <row r="921" spans="7:9" ht="105" customHeight="1">
      <c r="G921" s="3"/>
      <c r="I921" s="3"/>
    </row>
    <row r="922" spans="7:9" ht="105" customHeight="1">
      <c r="G922" s="3"/>
      <c r="I922" s="3"/>
    </row>
    <row r="923" spans="7:9" ht="105" customHeight="1">
      <c r="G923" s="3"/>
      <c r="I923" s="3"/>
    </row>
    <row r="924" spans="7:9" ht="105" customHeight="1">
      <c r="G924" s="3"/>
      <c r="I924" s="3"/>
    </row>
    <row r="925" spans="7:9" ht="105" customHeight="1">
      <c r="G925" s="3"/>
      <c r="I925" s="3"/>
    </row>
    <row r="926" spans="7:9" ht="105" customHeight="1">
      <c r="G926" s="3"/>
      <c r="I926" s="3"/>
    </row>
    <row r="927" spans="7:9" ht="105" customHeight="1">
      <c r="G927" s="3"/>
      <c r="I927" s="3"/>
    </row>
    <row r="928" spans="7:9" ht="105" customHeight="1">
      <c r="G928" s="3"/>
      <c r="I928" s="3"/>
    </row>
    <row r="929" spans="7:9" ht="105" customHeight="1">
      <c r="G929" s="3"/>
      <c r="I929" s="3"/>
    </row>
    <row r="930" spans="7:9" ht="105" customHeight="1">
      <c r="G930" s="3"/>
      <c r="I930" s="3"/>
    </row>
    <row r="931" spans="7:9" ht="105" customHeight="1">
      <c r="G931" s="3"/>
      <c r="I931" s="3"/>
    </row>
    <row r="932" spans="7:9" ht="105" customHeight="1">
      <c r="G932" s="3"/>
      <c r="I932" s="3"/>
    </row>
    <row r="933" spans="7:9" ht="105" customHeight="1">
      <c r="G933" s="3"/>
      <c r="I933" s="3"/>
    </row>
    <row r="934" spans="7:9" ht="105" customHeight="1">
      <c r="G934" s="3"/>
      <c r="I934" s="3"/>
    </row>
    <row r="935" spans="7:9" ht="105" customHeight="1">
      <c r="G935" s="3"/>
      <c r="I935" s="3"/>
    </row>
    <row r="936" spans="7:9" ht="105" customHeight="1">
      <c r="G936" s="3"/>
      <c r="I936" s="3"/>
    </row>
    <row r="937" spans="7:9" ht="105" customHeight="1">
      <c r="G937" s="3"/>
      <c r="I937" s="3"/>
    </row>
    <row r="938" spans="7:9" ht="105" customHeight="1">
      <c r="G938" s="3"/>
      <c r="I938" s="3"/>
    </row>
    <row r="939" spans="7:9" ht="105" customHeight="1">
      <c r="G939" s="3"/>
      <c r="I939" s="3"/>
    </row>
    <row r="940" spans="7:9" ht="105" customHeight="1">
      <c r="G940" s="3"/>
      <c r="I940" s="3"/>
    </row>
    <row r="941" spans="7:9" ht="105" customHeight="1">
      <c r="G941" s="3"/>
      <c r="I941" s="3"/>
    </row>
    <row r="942" spans="7:9" ht="105" customHeight="1">
      <c r="G942" s="3"/>
      <c r="I942" s="3"/>
    </row>
    <row r="943" spans="7:9" ht="105" customHeight="1">
      <c r="G943" s="3"/>
      <c r="I943" s="3"/>
    </row>
    <row r="944" spans="7:9" ht="105" customHeight="1">
      <c r="G944" s="3"/>
      <c r="I944" s="3"/>
    </row>
    <row r="945" spans="7:9" ht="105" customHeight="1">
      <c r="G945" s="3"/>
      <c r="I945" s="3"/>
    </row>
    <row r="946" spans="7:9" ht="105" customHeight="1">
      <c r="G946" s="3"/>
      <c r="I946" s="3"/>
    </row>
    <row r="947" spans="7:9" ht="105" customHeight="1">
      <c r="G947" s="3"/>
      <c r="I947" s="3"/>
    </row>
    <row r="948" spans="7:9" ht="105" customHeight="1">
      <c r="G948" s="3"/>
      <c r="I948" s="3"/>
    </row>
    <row r="949" spans="7:9" ht="105" customHeight="1">
      <c r="G949" s="3"/>
      <c r="I949" s="3"/>
    </row>
    <row r="950" spans="7:9" ht="105" customHeight="1">
      <c r="G950" s="3"/>
      <c r="I950" s="3"/>
    </row>
    <row r="951" spans="7:9" ht="105" customHeight="1">
      <c r="G951" s="3"/>
      <c r="I951" s="3"/>
    </row>
    <row r="952" spans="7:9" ht="105" customHeight="1">
      <c r="G952" s="3"/>
      <c r="I952" s="3"/>
    </row>
    <row r="953" spans="7:9" ht="105" customHeight="1">
      <c r="G953" s="3"/>
      <c r="I953" s="3"/>
    </row>
    <row r="954" spans="7:9" ht="105" customHeight="1">
      <c r="G954" s="3"/>
      <c r="I954" s="3"/>
    </row>
    <row r="955" spans="7:9" ht="105" customHeight="1">
      <c r="G955" s="3"/>
      <c r="I955" s="3"/>
    </row>
    <row r="956" spans="7:9" ht="105" customHeight="1">
      <c r="G956" s="3"/>
      <c r="I956" s="3"/>
    </row>
    <row r="957" spans="7:9" ht="105" customHeight="1">
      <c r="G957" s="3"/>
      <c r="I957" s="3"/>
    </row>
    <row r="958" spans="7:9" ht="105" customHeight="1">
      <c r="G958" s="3"/>
      <c r="I958" s="3"/>
    </row>
    <row r="959" spans="7:9" ht="105" customHeight="1">
      <c r="G959" s="3"/>
      <c r="I959" s="3"/>
    </row>
    <row r="960" spans="7:9" ht="105" customHeight="1">
      <c r="G960" s="3"/>
      <c r="I960" s="3"/>
    </row>
    <row r="961" spans="7:9" ht="105" customHeight="1">
      <c r="G961" s="3"/>
      <c r="I961" s="3"/>
    </row>
    <row r="962" spans="7:9" ht="105" customHeight="1">
      <c r="G962" s="3"/>
      <c r="I962" s="3"/>
    </row>
    <row r="963" spans="7:9" ht="105" customHeight="1">
      <c r="G963" s="3"/>
      <c r="I963" s="3"/>
    </row>
    <row r="964" spans="7:9" ht="105" customHeight="1">
      <c r="G964" s="3"/>
      <c r="I964" s="3"/>
    </row>
    <row r="965" spans="7:9" ht="105" customHeight="1">
      <c r="G965" s="3"/>
      <c r="I965" s="3"/>
    </row>
    <row r="966" spans="7:9" ht="105" customHeight="1">
      <c r="G966" s="3"/>
      <c r="I966" s="3"/>
    </row>
    <row r="967" spans="7:9" ht="105" customHeight="1">
      <c r="G967" s="3"/>
      <c r="I967" s="3"/>
    </row>
    <row r="968" spans="7:9" ht="105" customHeight="1">
      <c r="G968" s="3"/>
      <c r="I968" s="3"/>
    </row>
    <row r="969" spans="7:9" ht="105" customHeight="1">
      <c r="G969" s="3"/>
      <c r="I969" s="3"/>
    </row>
    <row r="970" spans="7:9" ht="105" customHeight="1">
      <c r="G970" s="3"/>
      <c r="I970" s="3"/>
    </row>
    <row r="971" spans="7:9" ht="105" customHeight="1">
      <c r="G971" s="3"/>
      <c r="I971" s="3"/>
    </row>
    <row r="972" spans="7:9" ht="105" customHeight="1">
      <c r="G972" s="3"/>
      <c r="I972" s="3"/>
    </row>
    <row r="973" spans="7:9" ht="105" customHeight="1">
      <c r="G973" s="3"/>
      <c r="I973" s="3"/>
    </row>
    <row r="974" spans="7:9" ht="105" customHeight="1">
      <c r="G974" s="3"/>
      <c r="I974" s="3"/>
    </row>
    <row r="975" spans="7:9" ht="105" customHeight="1">
      <c r="G975" s="3"/>
      <c r="I975" s="3"/>
    </row>
    <row r="976" spans="7:9" ht="105" customHeight="1">
      <c r="G976" s="3"/>
      <c r="I976" s="3"/>
    </row>
    <row r="977" spans="7:9" ht="105" customHeight="1">
      <c r="G977" s="3"/>
      <c r="I977" s="3"/>
    </row>
    <row r="978" spans="7:9" ht="105" customHeight="1">
      <c r="G978" s="3"/>
      <c r="I978" s="3"/>
    </row>
    <row r="979" spans="7:9" ht="105" customHeight="1">
      <c r="G979" s="3"/>
      <c r="I979" s="3"/>
    </row>
    <row r="980" spans="7:9" ht="105" customHeight="1">
      <c r="G980" s="3"/>
      <c r="I980" s="3"/>
    </row>
    <row r="981" spans="7:9" ht="105" customHeight="1">
      <c r="G981" s="3"/>
      <c r="I981" s="3"/>
    </row>
    <row r="982" spans="7:9" ht="105" customHeight="1">
      <c r="G982" s="3"/>
      <c r="I982" s="3"/>
    </row>
    <row r="983" spans="7:9" ht="105" customHeight="1">
      <c r="G983" s="3"/>
      <c r="I983" s="3"/>
    </row>
    <row r="984" spans="7:9" ht="105" customHeight="1">
      <c r="G984" s="3"/>
      <c r="I984" s="3"/>
    </row>
    <row r="985" spans="7:9" ht="105" customHeight="1">
      <c r="G985" s="3"/>
      <c r="I985" s="3"/>
    </row>
    <row r="986" spans="7:9" ht="105" customHeight="1">
      <c r="G986" s="3"/>
      <c r="I986" s="3"/>
    </row>
    <row r="987" spans="7:9" ht="105" customHeight="1">
      <c r="G987" s="3"/>
      <c r="I987" s="3"/>
    </row>
    <row r="988" spans="7:9" ht="105" customHeight="1">
      <c r="G988" s="3"/>
      <c r="I988" s="3"/>
    </row>
    <row r="989" spans="7:9" ht="105" customHeight="1">
      <c r="G989" s="3"/>
      <c r="I989" s="3"/>
    </row>
    <row r="990" spans="7:9" ht="105" customHeight="1">
      <c r="G990" s="3"/>
      <c r="I990" s="3"/>
    </row>
    <row r="991" spans="7:9" ht="105" customHeight="1">
      <c r="G991" s="3"/>
      <c r="I991" s="3"/>
    </row>
    <row r="992" spans="7:9" ht="105" customHeight="1">
      <c r="G992" s="3"/>
      <c r="I992" s="3"/>
    </row>
    <row r="993" spans="7:9" ht="105" customHeight="1">
      <c r="G993" s="3"/>
      <c r="I993" s="3"/>
    </row>
    <row r="994" spans="7:9" ht="105" customHeight="1">
      <c r="G994" s="3"/>
      <c r="I994" s="3"/>
    </row>
    <row r="995" spans="7:9" ht="105" customHeight="1">
      <c r="G995" s="3"/>
      <c r="I995" s="3"/>
    </row>
    <row r="996" spans="7:9" ht="105" customHeight="1">
      <c r="G996" s="3"/>
      <c r="I996" s="3"/>
    </row>
    <row r="997" spans="7:9" ht="105" customHeight="1">
      <c r="G997" s="3"/>
      <c r="I997" s="3"/>
    </row>
    <row r="998" spans="7:9" ht="105" customHeight="1">
      <c r="G998" s="3"/>
      <c r="I998" s="3"/>
    </row>
    <row r="999" spans="7:9" ht="105" customHeight="1">
      <c r="G999" s="3"/>
      <c r="I999" s="3"/>
    </row>
    <row r="1000" spans="7:9" ht="105" customHeight="1">
      <c r="G1000" s="3"/>
      <c r="I1000" s="3"/>
    </row>
    <row r="1001" spans="7:9" ht="105" customHeight="1">
      <c r="G1001" s="3"/>
      <c r="I1001" s="3"/>
    </row>
    <row r="1002" spans="7:9" ht="105" customHeight="1">
      <c r="G1002" s="3"/>
      <c r="I1002"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B998"/>
  <sheetViews>
    <sheetView workbookViewId="0">
      <selection activeCell="B3" sqref="B3"/>
    </sheetView>
  </sheetViews>
  <sheetFormatPr baseColWidth="10" defaultColWidth="15.83203125" defaultRowHeight="127" customHeight="1"/>
  <cols>
    <col min="2" max="2" width="46.1640625" customWidth="1"/>
    <col min="7" max="7" width="47" customWidth="1"/>
    <col min="9" max="9" width="39.1640625" customWidth="1"/>
  </cols>
  <sheetData>
    <row r="1" spans="1:28" ht="38" customHeight="1">
      <c r="A1" s="1" t="s">
        <v>0</v>
      </c>
      <c r="B1" s="1" t="s">
        <v>448</v>
      </c>
      <c r="C1" s="7" t="s">
        <v>2</v>
      </c>
      <c r="D1" s="7" t="s">
        <v>3</v>
      </c>
      <c r="E1" s="7" t="s">
        <v>4</v>
      </c>
      <c r="F1" s="7" t="s">
        <v>97</v>
      </c>
      <c r="G1" s="1" t="s">
        <v>449</v>
      </c>
      <c r="H1" s="7" t="s">
        <v>450</v>
      </c>
      <c r="I1" s="1" t="s">
        <v>451</v>
      </c>
      <c r="J1" s="7"/>
      <c r="K1" s="7"/>
      <c r="L1" s="7"/>
      <c r="M1" s="7"/>
      <c r="N1" s="7"/>
      <c r="O1" s="7"/>
      <c r="P1" s="7"/>
      <c r="Q1" s="7"/>
      <c r="R1" s="7"/>
      <c r="S1" s="7"/>
      <c r="T1" s="7"/>
      <c r="U1" s="7"/>
      <c r="V1" s="7"/>
      <c r="W1" s="7"/>
      <c r="X1" s="7"/>
      <c r="Y1" s="7"/>
      <c r="Z1" s="7"/>
      <c r="AA1" s="7"/>
      <c r="AB1" s="7"/>
    </row>
    <row r="2" spans="1:28" ht="127" customHeight="1">
      <c r="A2" s="3">
        <v>9.1</v>
      </c>
      <c r="B2" s="3" t="s">
        <v>954</v>
      </c>
      <c r="C2" s="3" t="s">
        <v>9</v>
      </c>
      <c r="D2" s="2">
        <f t="shared" ref="D2:D20" si="0">IF(OR(C2="Both", C2="FFF"), A2, "")</f>
        <v>9.1</v>
      </c>
      <c r="E2" s="2">
        <f t="shared" ref="E2:E20" si="1">IF(OR(C2="Both", C2="FFF"), A2, "")</f>
        <v>9.1</v>
      </c>
      <c r="F2" s="2" t="s">
        <v>955</v>
      </c>
      <c r="G2" s="3" t="s">
        <v>956</v>
      </c>
      <c r="H2" s="2" t="s">
        <v>957</v>
      </c>
      <c r="I2" s="3" t="s">
        <v>958</v>
      </c>
    </row>
    <row r="3" spans="1:28" ht="127" customHeight="1">
      <c r="A3" s="3">
        <v>9.1999999999999993</v>
      </c>
      <c r="B3" s="3" t="s">
        <v>959</v>
      </c>
      <c r="C3" s="3" t="s">
        <v>16</v>
      </c>
      <c r="D3" s="4" t="str">
        <f t="shared" si="0"/>
        <v/>
      </c>
      <c r="E3" s="4" t="str">
        <f t="shared" si="1"/>
        <v/>
      </c>
      <c r="F3" s="2" t="s">
        <v>544</v>
      </c>
      <c r="G3" s="3" t="s">
        <v>545</v>
      </c>
      <c r="H3" s="2" t="s">
        <v>960</v>
      </c>
      <c r="I3" s="3" t="s">
        <v>961</v>
      </c>
    </row>
    <row r="4" spans="1:28" ht="127" customHeight="1">
      <c r="A4" s="3">
        <v>9.3000000000000007</v>
      </c>
      <c r="B4" s="3" t="s">
        <v>962</v>
      </c>
      <c r="C4" s="3" t="s">
        <v>9</v>
      </c>
      <c r="D4" s="2">
        <f t="shared" si="0"/>
        <v>9.3000000000000007</v>
      </c>
      <c r="E4" s="2">
        <f t="shared" si="1"/>
        <v>9.3000000000000007</v>
      </c>
      <c r="G4" s="3" t="s">
        <v>963</v>
      </c>
      <c r="H4" s="2" t="s">
        <v>964</v>
      </c>
      <c r="I4" s="3"/>
    </row>
    <row r="5" spans="1:28" ht="127" customHeight="1">
      <c r="A5" s="3">
        <v>9.4</v>
      </c>
      <c r="B5" s="3" t="s">
        <v>965</v>
      </c>
      <c r="C5" s="3" t="s">
        <v>9</v>
      </c>
      <c r="D5" s="2">
        <f t="shared" si="0"/>
        <v>9.4</v>
      </c>
      <c r="E5" s="2">
        <f t="shared" si="1"/>
        <v>9.4</v>
      </c>
      <c r="F5" s="2" t="s">
        <v>35</v>
      </c>
      <c r="G5" s="3" t="s">
        <v>966</v>
      </c>
      <c r="H5" s="2" t="s">
        <v>967</v>
      </c>
      <c r="I5" s="3"/>
    </row>
    <row r="6" spans="1:28" ht="127" customHeight="1">
      <c r="A6" s="3">
        <v>9.5</v>
      </c>
      <c r="B6" s="3" t="s">
        <v>968</v>
      </c>
      <c r="C6" s="3" t="s">
        <v>14</v>
      </c>
      <c r="D6" s="2">
        <f t="shared" si="0"/>
        <v>9.5</v>
      </c>
      <c r="E6" s="2">
        <f t="shared" si="1"/>
        <v>9.5</v>
      </c>
      <c r="F6" s="4"/>
      <c r="G6" s="5"/>
      <c r="H6" s="4"/>
      <c r="I6" s="3"/>
    </row>
    <row r="7" spans="1:28" ht="127" customHeight="1">
      <c r="A7" s="3">
        <v>9.6</v>
      </c>
      <c r="B7" s="3" t="s">
        <v>969</v>
      </c>
      <c r="C7" s="3" t="s">
        <v>9</v>
      </c>
      <c r="D7" s="2">
        <f t="shared" si="0"/>
        <v>9.6</v>
      </c>
      <c r="E7" s="2">
        <f t="shared" si="1"/>
        <v>9.6</v>
      </c>
      <c r="F7" s="2" t="s">
        <v>970</v>
      </c>
      <c r="G7" s="3"/>
      <c r="H7" s="2" t="s">
        <v>971</v>
      </c>
      <c r="I7" s="3" t="s">
        <v>972</v>
      </c>
    </row>
    <row r="8" spans="1:28" ht="127" customHeight="1">
      <c r="A8" s="3">
        <v>9.6999999999999993</v>
      </c>
      <c r="B8" s="3" t="s">
        <v>973</v>
      </c>
      <c r="C8" s="3" t="s">
        <v>16</v>
      </c>
      <c r="D8" s="4" t="str">
        <f t="shared" si="0"/>
        <v/>
      </c>
      <c r="E8" s="4" t="str">
        <f t="shared" si="1"/>
        <v/>
      </c>
      <c r="F8" s="2" t="s">
        <v>200</v>
      </c>
      <c r="G8" s="3" t="s">
        <v>823</v>
      </c>
      <c r="H8" s="2" t="s">
        <v>974</v>
      </c>
      <c r="I8" s="3" t="s">
        <v>975</v>
      </c>
    </row>
    <row r="9" spans="1:28" ht="127" customHeight="1">
      <c r="A9" s="3">
        <v>9.8000000000000007</v>
      </c>
      <c r="B9" s="3" t="s">
        <v>976</v>
      </c>
      <c r="C9" s="3" t="s">
        <v>9</v>
      </c>
      <c r="D9" s="2">
        <f t="shared" si="0"/>
        <v>9.8000000000000007</v>
      </c>
      <c r="E9" s="2">
        <f t="shared" si="1"/>
        <v>9.8000000000000007</v>
      </c>
      <c r="F9" s="2" t="s">
        <v>977</v>
      </c>
      <c r="G9" s="3" t="s">
        <v>978</v>
      </c>
      <c r="H9" s="2" t="s">
        <v>979</v>
      </c>
      <c r="I9" s="3"/>
    </row>
    <row r="10" spans="1:28" ht="127" customHeight="1">
      <c r="A10" s="3">
        <v>9.9</v>
      </c>
      <c r="B10" s="3" t="s">
        <v>980</v>
      </c>
      <c r="C10" s="3" t="s">
        <v>9</v>
      </c>
      <c r="D10" s="2">
        <f t="shared" si="0"/>
        <v>9.9</v>
      </c>
      <c r="E10" s="2">
        <f t="shared" si="1"/>
        <v>9.9</v>
      </c>
      <c r="F10" s="2" t="s">
        <v>981</v>
      </c>
      <c r="G10" s="3" t="s">
        <v>982</v>
      </c>
      <c r="H10" s="2" t="s">
        <v>983</v>
      </c>
      <c r="I10" s="3"/>
    </row>
    <row r="11" spans="1:28" ht="127" customHeight="1">
      <c r="A11" s="38">
        <v>9.1</v>
      </c>
      <c r="B11" s="3" t="s">
        <v>984</v>
      </c>
      <c r="C11" s="3" t="s">
        <v>9</v>
      </c>
      <c r="D11" s="30">
        <f t="shared" si="0"/>
        <v>9.1</v>
      </c>
      <c r="E11" s="30">
        <f t="shared" si="1"/>
        <v>9.1</v>
      </c>
      <c r="F11" s="2" t="s">
        <v>985</v>
      </c>
      <c r="G11" s="3" t="s">
        <v>986</v>
      </c>
      <c r="H11" s="2" t="s">
        <v>987</v>
      </c>
      <c r="I11" s="3"/>
    </row>
    <row r="12" spans="1:28" ht="127" customHeight="1">
      <c r="A12" s="38">
        <v>9.11</v>
      </c>
      <c r="B12" s="3" t="s">
        <v>988</v>
      </c>
      <c r="C12" s="3" t="s">
        <v>16</v>
      </c>
      <c r="D12" s="4" t="str">
        <f t="shared" si="0"/>
        <v/>
      </c>
      <c r="E12" s="4" t="str">
        <f t="shared" si="1"/>
        <v/>
      </c>
      <c r="F12" s="2" t="s">
        <v>989</v>
      </c>
      <c r="G12" s="3" t="s">
        <v>990</v>
      </c>
      <c r="H12" s="2" t="s">
        <v>991</v>
      </c>
      <c r="I12" s="3" t="s">
        <v>992</v>
      </c>
    </row>
    <row r="13" spans="1:28" ht="127" customHeight="1">
      <c r="A13" s="38">
        <v>9.1199999999999992</v>
      </c>
      <c r="B13" s="3" t="s">
        <v>993</v>
      </c>
      <c r="C13" s="3" t="s">
        <v>16</v>
      </c>
      <c r="D13" s="4" t="str">
        <f t="shared" si="0"/>
        <v/>
      </c>
      <c r="E13" s="4" t="str">
        <f t="shared" si="1"/>
        <v/>
      </c>
      <c r="F13" s="2" t="s">
        <v>994</v>
      </c>
      <c r="G13" s="3" t="s">
        <v>995</v>
      </c>
      <c r="H13" s="2" t="s">
        <v>996</v>
      </c>
      <c r="I13" s="3" t="s">
        <v>997</v>
      </c>
    </row>
    <row r="14" spans="1:28" ht="127" customHeight="1">
      <c r="A14" s="38">
        <v>9.1300000000000008</v>
      </c>
      <c r="B14" s="3" t="s">
        <v>998</v>
      </c>
      <c r="C14" s="3" t="s">
        <v>16</v>
      </c>
      <c r="D14" s="4" t="str">
        <f t="shared" si="0"/>
        <v/>
      </c>
      <c r="E14" s="4" t="str">
        <f t="shared" si="1"/>
        <v/>
      </c>
      <c r="F14" s="2" t="s">
        <v>999</v>
      </c>
      <c r="G14" s="3" t="s">
        <v>1000</v>
      </c>
      <c r="H14" s="2" t="s">
        <v>1001</v>
      </c>
      <c r="I14" s="3"/>
    </row>
    <row r="15" spans="1:28" ht="127" customHeight="1">
      <c r="A15" s="38">
        <v>9.14</v>
      </c>
      <c r="B15" s="3" t="s">
        <v>1002</v>
      </c>
      <c r="C15" s="3" t="s">
        <v>16</v>
      </c>
      <c r="D15" s="4" t="str">
        <f t="shared" si="0"/>
        <v/>
      </c>
      <c r="E15" s="4" t="str">
        <f t="shared" si="1"/>
        <v/>
      </c>
      <c r="F15" s="2" t="s">
        <v>1003</v>
      </c>
      <c r="G15" s="3" t="s">
        <v>1004</v>
      </c>
      <c r="H15" s="2" t="s">
        <v>1005</v>
      </c>
      <c r="I15" s="3"/>
    </row>
    <row r="16" spans="1:28" ht="127" customHeight="1">
      <c r="A16" s="38">
        <v>9.15</v>
      </c>
      <c r="B16" s="3" t="s">
        <v>1006</v>
      </c>
      <c r="C16" s="3" t="s">
        <v>16</v>
      </c>
      <c r="D16" s="4" t="str">
        <f t="shared" si="0"/>
        <v/>
      </c>
      <c r="E16" s="4" t="str">
        <f t="shared" si="1"/>
        <v/>
      </c>
      <c r="F16" s="2" t="s">
        <v>1007</v>
      </c>
      <c r="G16" s="3" t="s">
        <v>1008</v>
      </c>
      <c r="H16" s="2" t="s">
        <v>1009</v>
      </c>
      <c r="I16" s="3"/>
    </row>
    <row r="17" spans="1:9" ht="127" customHeight="1">
      <c r="A17" s="38">
        <v>9.16</v>
      </c>
      <c r="B17" s="3" t="s">
        <v>1010</v>
      </c>
      <c r="C17" s="3" t="s">
        <v>16</v>
      </c>
      <c r="D17" s="4" t="str">
        <f t="shared" si="0"/>
        <v/>
      </c>
      <c r="E17" s="4" t="str">
        <f t="shared" si="1"/>
        <v/>
      </c>
      <c r="F17" s="2" t="s">
        <v>1011</v>
      </c>
      <c r="G17" s="3" t="s">
        <v>1012</v>
      </c>
      <c r="H17" s="2" t="s">
        <v>1013</v>
      </c>
      <c r="I17" s="3"/>
    </row>
    <row r="18" spans="1:9" ht="127" customHeight="1">
      <c r="A18" s="38">
        <v>9.17</v>
      </c>
      <c r="B18" s="3" t="s">
        <v>1014</v>
      </c>
      <c r="C18" s="3" t="s">
        <v>16</v>
      </c>
      <c r="D18" s="4" t="str">
        <f t="shared" si="0"/>
        <v/>
      </c>
      <c r="E18" s="4" t="str">
        <f t="shared" si="1"/>
        <v/>
      </c>
      <c r="F18" s="2" t="s">
        <v>1015</v>
      </c>
      <c r="G18" s="3" t="s">
        <v>1016</v>
      </c>
      <c r="H18" s="2" t="s">
        <v>1017</v>
      </c>
      <c r="I18" s="3"/>
    </row>
    <row r="19" spans="1:9" ht="127" customHeight="1">
      <c r="A19" s="38">
        <v>9.18</v>
      </c>
      <c r="B19" s="3" t="s">
        <v>1018</v>
      </c>
      <c r="C19" s="3" t="s">
        <v>16</v>
      </c>
      <c r="D19" s="4" t="str">
        <f t="shared" si="0"/>
        <v/>
      </c>
      <c r="E19" s="4" t="str">
        <f t="shared" si="1"/>
        <v/>
      </c>
      <c r="F19" s="2" t="s">
        <v>1019</v>
      </c>
      <c r="G19" s="3" t="s">
        <v>1020</v>
      </c>
      <c r="H19" s="2" t="s">
        <v>1021</v>
      </c>
      <c r="I19" s="3"/>
    </row>
    <row r="20" spans="1:9" ht="127" customHeight="1">
      <c r="A20" s="38">
        <v>9.19</v>
      </c>
      <c r="B20" s="3" t="s">
        <v>1022</v>
      </c>
      <c r="C20" s="3" t="s">
        <v>16</v>
      </c>
      <c r="D20" s="4" t="str">
        <f t="shared" si="0"/>
        <v/>
      </c>
      <c r="E20" s="4" t="str">
        <f t="shared" si="1"/>
        <v/>
      </c>
      <c r="F20" s="2" t="s">
        <v>1023</v>
      </c>
      <c r="G20" s="3" t="s">
        <v>1024</v>
      </c>
      <c r="H20" s="2" t="s">
        <v>1025</v>
      </c>
      <c r="I20" s="3"/>
    </row>
    <row r="21" spans="1:9" ht="127" customHeight="1">
      <c r="A21" s="38">
        <v>9.1999999999999993</v>
      </c>
      <c r="B21" s="3" t="s">
        <v>1026</v>
      </c>
      <c r="C21" s="3" t="s">
        <v>16</v>
      </c>
      <c r="D21" s="4"/>
      <c r="E21" s="4"/>
      <c r="F21" s="2" t="s">
        <v>989</v>
      </c>
      <c r="G21" s="3" t="s">
        <v>990</v>
      </c>
      <c r="H21" s="2" t="str">
        <f>_xlfn.SINGLE(_xlfn.CONCAT("tab ",F21))</f>
        <v>tab femcombat</v>
      </c>
      <c r="I21" s="3"/>
    </row>
    <row r="22" spans="1:9" ht="127" customHeight="1">
      <c r="A22" s="38">
        <v>9.2100000000000009</v>
      </c>
      <c r="B22" s="3" t="s">
        <v>1027</v>
      </c>
      <c r="C22" s="3" t="s">
        <v>16</v>
      </c>
      <c r="D22" s="4" t="str">
        <f t="shared" ref="D22:D28" si="2">IF(OR(C22="Both", C22="FFF"), A22, "")</f>
        <v/>
      </c>
      <c r="E22" s="4" t="str">
        <f t="shared" ref="E22:E28" si="3">IF(OR(C22="Both", C22="FFF"), A22, "")</f>
        <v/>
      </c>
      <c r="F22" s="2" t="s">
        <v>1028</v>
      </c>
      <c r="G22" s="3" t="s">
        <v>1029</v>
      </c>
      <c r="H22" s="2" t="str">
        <f>_xlfn.SINGLE(_xlfn.CONCAT("tab ",F22))</f>
        <v>tab malecombat</v>
      </c>
      <c r="I22" s="3"/>
    </row>
    <row r="23" spans="1:9" ht="127" customHeight="1">
      <c r="A23" s="38">
        <v>9.2200000000000006</v>
      </c>
      <c r="B23" s="3" t="s">
        <v>1030</v>
      </c>
      <c r="C23" s="3" t="s">
        <v>16</v>
      </c>
      <c r="D23" s="4" t="str">
        <f t="shared" si="2"/>
        <v/>
      </c>
      <c r="E23" s="4" t="str">
        <f t="shared" si="3"/>
        <v/>
      </c>
      <c r="F23" s="2" t="s">
        <v>1031</v>
      </c>
      <c r="G23" s="3" t="s">
        <v>1032</v>
      </c>
      <c r="H23" s="2" t="str">
        <f>_xlfn.SINGLE(_xlfn.CONCAT("tab ",F23))</f>
        <v>tab maleprotect</v>
      </c>
      <c r="I23" s="3"/>
    </row>
    <row r="24" spans="1:9" ht="127" customHeight="1">
      <c r="A24" s="38">
        <v>9.23</v>
      </c>
      <c r="B24" s="3" t="s">
        <v>1033</v>
      </c>
      <c r="C24" s="3" t="s">
        <v>16</v>
      </c>
      <c r="D24" s="4" t="str">
        <f t="shared" si="2"/>
        <v/>
      </c>
      <c r="E24" s="4" t="str">
        <f t="shared" si="3"/>
        <v/>
      </c>
      <c r="F24" s="2" t="s">
        <v>1034</v>
      </c>
      <c r="G24" s="3" t="s">
        <v>1035</v>
      </c>
      <c r="H24" s="2" t="str">
        <f>_xlfn.SINGLE(_xlfn.CONCAT("tab ",F24))</f>
        <v>tab leadergender</v>
      </c>
      <c r="I24" s="3"/>
    </row>
    <row r="25" spans="1:9" ht="127" customHeight="1">
      <c r="A25" s="38">
        <v>9.24</v>
      </c>
      <c r="B25" s="3" t="s">
        <v>1036</v>
      </c>
      <c r="C25" s="3" t="s">
        <v>16</v>
      </c>
      <c r="D25" s="4" t="str">
        <f t="shared" si="2"/>
        <v/>
      </c>
      <c r="E25" s="4" t="str">
        <f t="shared" si="3"/>
        <v/>
      </c>
      <c r="F25" s="2" t="s">
        <v>1037</v>
      </c>
      <c r="G25" s="3" t="s">
        <v>1038</v>
      </c>
      <c r="H25" s="2" t="str">
        <f>_xlfn.SINGLE(_xlfn.CONCAT("tab ",F25))</f>
        <v>tab malehome</v>
      </c>
      <c r="I25" s="3"/>
    </row>
    <row r="26" spans="1:9" ht="127" customHeight="1">
      <c r="A26" s="38">
        <v>9.25</v>
      </c>
      <c r="B26" s="3" t="s">
        <v>1039</v>
      </c>
      <c r="C26" s="3" t="s">
        <v>16</v>
      </c>
      <c r="D26" s="4" t="str">
        <f t="shared" si="2"/>
        <v/>
      </c>
      <c r="E26" s="4" t="str">
        <f t="shared" si="3"/>
        <v/>
      </c>
      <c r="F26" s="2" t="s">
        <v>1040</v>
      </c>
      <c r="G26" s="3" t="s">
        <v>1041</v>
      </c>
      <c r="H26" s="2" t="str">
        <f>_xlfn.SINGLE(_xlfn.CONCAT("tab ",F26))</f>
        <v>tab wifeobey</v>
      </c>
      <c r="I26" s="3"/>
    </row>
    <row r="27" spans="1:9" ht="127" customHeight="1">
      <c r="A27" s="38">
        <v>9.26</v>
      </c>
      <c r="B27" s="3" t="s">
        <v>1042</v>
      </c>
      <c r="C27" s="3" t="s">
        <v>16</v>
      </c>
      <c r="D27" s="4" t="str">
        <f t="shared" si="2"/>
        <v/>
      </c>
      <c r="E27" s="4" t="str">
        <f t="shared" si="3"/>
        <v/>
      </c>
      <c r="F27" s="2" t="s">
        <v>1043</v>
      </c>
      <c r="G27" s="3" t="s">
        <v>1044</v>
      </c>
      <c r="H27" s="2" t="str">
        <f>_xlfn.SINGLE(_xlfn.CONCAT("tab ",F27))</f>
        <v>tab favoredpk</v>
      </c>
      <c r="I27" s="3"/>
    </row>
    <row r="28" spans="1:9" ht="127" customHeight="1">
      <c r="A28" s="38">
        <v>9.27</v>
      </c>
      <c r="B28" s="3" t="s">
        <v>1045</v>
      </c>
      <c r="C28" s="3" t="s">
        <v>16</v>
      </c>
      <c r="D28" s="4" t="str">
        <f t="shared" si="2"/>
        <v/>
      </c>
      <c r="E28" s="4" t="str">
        <f t="shared" si="3"/>
        <v/>
      </c>
      <c r="G28" s="3"/>
      <c r="I28" s="3"/>
    </row>
    <row r="29" spans="1:9" ht="127" customHeight="1">
      <c r="A29" s="38">
        <v>9.2799999999999994</v>
      </c>
      <c r="B29" s="3" t="s">
        <v>222</v>
      </c>
      <c r="C29" s="3" t="s">
        <v>16</v>
      </c>
      <c r="D29" s="4" t="str">
        <f>IF(OR(C29="Both", C29="FFF"),#REF!, "")</f>
        <v/>
      </c>
      <c r="E29" s="4" t="str">
        <f>IF(OR(C29="Both", C29="FFF"),#REF!, "")</f>
        <v/>
      </c>
      <c r="F29" s="2" t="s">
        <v>533</v>
      </c>
      <c r="G29" s="3" t="s">
        <v>800</v>
      </c>
      <c r="H29" s="2" t="s">
        <v>535</v>
      </c>
      <c r="I29" s="3" t="s">
        <v>1046</v>
      </c>
    </row>
    <row r="30" spans="1:9" ht="127" customHeight="1">
      <c r="G30" s="3"/>
      <c r="I30" s="3"/>
    </row>
    <row r="31" spans="1:9" ht="127" customHeight="1">
      <c r="G31" s="3"/>
      <c r="I31" s="3"/>
    </row>
    <row r="32" spans="1:9" ht="127" customHeight="1">
      <c r="G32" s="3"/>
      <c r="I32" s="3"/>
    </row>
    <row r="33" spans="7:9" ht="127" customHeight="1">
      <c r="G33" s="3"/>
      <c r="I33" s="3"/>
    </row>
    <row r="34" spans="7:9" ht="127" customHeight="1">
      <c r="G34" s="3"/>
      <c r="I34" s="3"/>
    </row>
    <row r="35" spans="7:9" ht="127" customHeight="1">
      <c r="G35" s="3"/>
      <c r="I35" s="3"/>
    </row>
    <row r="36" spans="7:9" ht="127" customHeight="1">
      <c r="G36" s="3"/>
      <c r="I36" s="3"/>
    </row>
    <row r="37" spans="7:9" ht="127" customHeight="1">
      <c r="G37" s="3"/>
      <c r="I37" s="3"/>
    </row>
    <row r="38" spans="7:9" ht="127" customHeight="1">
      <c r="G38" s="3"/>
      <c r="I38" s="3"/>
    </row>
    <row r="39" spans="7:9" ht="127" customHeight="1">
      <c r="G39" s="3"/>
      <c r="I39" s="3"/>
    </row>
    <row r="40" spans="7:9" ht="127" customHeight="1">
      <c r="G40" s="3"/>
      <c r="I40" s="3"/>
    </row>
    <row r="41" spans="7:9" ht="127" customHeight="1">
      <c r="G41" s="3"/>
      <c r="I41" s="3"/>
    </row>
    <row r="42" spans="7:9" ht="127" customHeight="1">
      <c r="G42" s="3"/>
      <c r="I42" s="3"/>
    </row>
    <row r="43" spans="7:9" ht="127" customHeight="1">
      <c r="G43" s="3"/>
      <c r="I43" s="3"/>
    </row>
    <row r="44" spans="7:9" ht="127" customHeight="1">
      <c r="G44" s="3"/>
      <c r="I44" s="3"/>
    </row>
    <row r="45" spans="7:9" ht="127" customHeight="1">
      <c r="G45" s="3"/>
      <c r="I45" s="3"/>
    </row>
    <row r="46" spans="7:9" ht="127" customHeight="1">
      <c r="G46" s="3"/>
      <c r="I46" s="3"/>
    </row>
    <row r="47" spans="7:9" ht="127" customHeight="1">
      <c r="G47" s="3"/>
      <c r="I47" s="3"/>
    </row>
    <row r="48" spans="7:9" ht="127" customHeight="1">
      <c r="G48" s="3"/>
      <c r="I48" s="3"/>
    </row>
    <row r="49" spans="7:9" ht="127" customHeight="1">
      <c r="G49" s="3"/>
      <c r="I49" s="3"/>
    </row>
    <row r="50" spans="7:9" ht="127" customHeight="1">
      <c r="G50" s="3"/>
      <c r="I50" s="3"/>
    </row>
    <row r="51" spans="7:9" ht="127" customHeight="1">
      <c r="G51" s="3"/>
      <c r="I51" s="3"/>
    </row>
    <row r="52" spans="7:9" ht="127" customHeight="1">
      <c r="G52" s="3"/>
      <c r="I52" s="3"/>
    </row>
    <row r="53" spans="7:9" ht="127" customHeight="1">
      <c r="G53" s="3"/>
      <c r="I53" s="3"/>
    </row>
    <row r="54" spans="7:9" ht="127" customHeight="1">
      <c r="G54" s="3"/>
      <c r="I54" s="3"/>
    </row>
    <row r="55" spans="7:9" ht="127" customHeight="1">
      <c r="G55" s="3"/>
      <c r="I55" s="3"/>
    </row>
    <row r="56" spans="7:9" ht="127" customHeight="1">
      <c r="G56" s="3"/>
      <c r="I56" s="3"/>
    </row>
    <row r="57" spans="7:9" ht="127" customHeight="1">
      <c r="G57" s="3"/>
      <c r="I57" s="3"/>
    </row>
    <row r="58" spans="7:9" ht="127" customHeight="1">
      <c r="G58" s="3"/>
      <c r="I58" s="3"/>
    </row>
    <row r="59" spans="7:9" ht="127" customHeight="1">
      <c r="G59" s="3"/>
      <c r="I59" s="3"/>
    </row>
    <row r="60" spans="7:9" ht="127" customHeight="1">
      <c r="G60" s="3"/>
      <c r="I60" s="3"/>
    </row>
    <row r="61" spans="7:9" ht="127" customHeight="1">
      <c r="G61" s="3"/>
      <c r="I61" s="3"/>
    </row>
    <row r="62" spans="7:9" ht="127" customHeight="1">
      <c r="G62" s="3"/>
      <c r="I62" s="3"/>
    </row>
    <row r="63" spans="7:9" ht="127" customHeight="1">
      <c r="G63" s="3"/>
      <c r="I63" s="3"/>
    </row>
    <row r="64" spans="7:9" ht="127" customHeight="1">
      <c r="G64" s="3"/>
      <c r="I64" s="3"/>
    </row>
    <row r="65" spans="7:9" ht="127" customHeight="1">
      <c r="G65" s="3"/>
      <c r="I65" s="3"/>
    </row>
    <row r="66" spans="7:9" ht="127" customHeight="1">
      <c r="G66" s="3"/>
      <c r="I66" s="3"/>
    </row>
    <row r="67" spans="7:9" ht="127" customHeight="1">
      <c r="G67" s="3"/>
      <c r="I67" s="3"/>
    </row>
    <row r="68" spans="7:9" ht="127" customHeight="1">
      <c r="G68" s="3"/>
      <c r="I68" s="3"/>
    </row>
    <row r="69" spans="7:9" ht="127" customHeight="1">
      <c r="G69" s="3"/>
      <c r="I69" s="3"/>
    </row>
    <row r="70" spans="7:9" ht="127" customHeight="1">
      <c r="G70" s="3"/>
      <c r="I70" s="3"/>
    </row>
    <row r="71" spans="7:9" ht="127" customHeight="1">
      <c r="G71" s="3"/>
      <c r="I71" s="3"/>
    </row>
    <row r="72" spans="7:9" ht="127" customHeight="1">
      <c r="G72" s="3"/>
      <c r="I72" s="3"/>
    </row>
    <row r="73" spans="7:9" ht="127" customHeight="1">
      <c r="G73" s="3"/>
      <c r="I73" s="3"/>
    </row>
    <row r="74" spans="7:9" ht="127" customHeight="1">
      <c r="G74" s="3"/>
      <c r="I74" s="3"/>
    </row>
    <row r="75" spans="7:9" ht="127" customHeight="1">
      <c r="G75" s="3"/>
      <c r="I75" s="3"/>
    </row>
    <row r="76" spans="7:9" ht="127" customHeight="1">
      <c r="G76" s="3"/>
      <c r="I76" s="3"/>
    </row>
    <row r="77" spans="7:9" ht="127" customHeight="1">
      <c r="G77" s="3"/>
      <c r="I77" s="3"/>
    </row>
    <row r="78" spans="7:9" ht="127" customHeight="1">
      <c r="G78" s="3"/>
      <c r="I78" s="3"/>
    </row>
    <row r="79" spans="7:9" ht="127" customHeight="1">
      <c r="G79" s="3"/>
      <c r="I79" s="3"/>
    </row>
    <row r="80" spans="7:9" ht="127" customHeight="1">
      <c r="G80" s="3"/>
      <c r="I80" s="3"/>
    </row>
    <row r="81" spans="7:9" ht="127" customHeight="1">
      <c r="G81" s="3"/>
      <c r="I81" s="3"/>
    </row>
    <row r="82" spans="7:9" ht="127" customHeight="1">
      <c r="G82" s="3"/>
      <c r="I82" s="3"/>
    </row>
    <row r="83" spans="7:9" ht="127" customHeight="1">
      <c r="G83" s="3"/>
      <c r="I83" s="3"/>
    </row>
    <row r="84" spans="7:9" ht="127" customHeight="1">
      <c r="G84" s="3"/>
      <c r="I84" s="3"/>
    </row>
    <row r="85" spans="7:9" ht="127" customHeight="1">
      <c r="G85" s="3"/>
      <c r="I85" s="3"/>
    </row>
    <row r="86" spans="7:9" ht="127" customHeight="1">
      <c r="G86" s="3"/>
      <c r="I86" s="3"/>
    </row>
    <row r="87" spans="7:9" ht="127" customHeight="1">
      <c r="G87" s="3"/>
      <c r="I87" s="3"/>
    </row>
    <row r="88" spans="7:9" ht="127" customHeight="1">
      <c r="G88" s="3"/>
      <c r="I88" s="3"/>
    </row>
    <row r="89" spans="7:9" ht="127" customHeight="1">
      <c r="G89" s="3"/>
      <c r="I89" s="3"/>
    </row>
    <row r="90" spans="7:9" ht="127" customHeight="1">
      <c r="G90" s="3"/>
      <c r="I90" s="3"/>
    </row>
    <row r="91" spans="7:9" ht="127" customHeight="1">
      <c r="G91" s="3"/>
      <c r="I91" s="3"/>
    </row>
    <row r="92" spans="7:9" ht="127" customHeight="1">
      <c r="G92" s="3"/>
      <c r="I92" s="3"/>
    </row>
    <row r="93" spans="7:9" ht="127" customHeight="1">
      <c r="G93" s="3"/>
      <c r="I93" s="3"/>
    </row>
    <row r="94" spans="7:9" ht="127" customHeight="1">
      <c r="G94" s="3"/>
      <c r="I94" s="3"/>
    </row>
    <row r="95" spans="7:9" ht="127" customHeight="1">
      <c r="G95" s="3"/>
      <c r="I95" s="3"/>
    </row>
    <row r="96" spans="7:9" ht="127" customHeight="1">
      <c r="G96" s="3"/>
      <c r="I96" s="3"/>
    </row>
    <row r="97" spans="7:9" ht="127" customHeight="1">
      <c r="G97" s="3"/>
      <c r="I97" s="3"/>
    </row>
    <row r="98" spans="7:9" ht="127" customHeight="1">
      <c r="G98" s="3"/>
      <c r="I98" s="3"/>
    </row>
    <row r="99" spans="7:9" ht="127" customHeight="1">
      <c r="G99" s="3"/>
      <c r="I99" s="3"/>
    </row>
    <row r="100" spans="7:9" ht="127" customHeight="1">
      <c r="G100" s="3"/>
      <c r="I100" s="3"/>
    </row>
    <row r="101" spans="7:9" ht="127" customHeight="1">
      <c r="G101" s="3"/>
      <c r="I101" s="3"/>
    </row>
    <row r="102" spans="7:9" ht="127" customHeight="1">
      <c r="G102" s="3"/>
      <c r="I102" s="3"/>
    </row>
    <row r="103" spans="7:9" ht="127" customHeight="1">
      <c r="G103" s="3"/>
      <c r="I103" s="3"/>
    </row>
    <row r="104" spans="7:9" ht="127" customHeight="1">
      <c r="G104" s="3"/>
      <c r="I104" s="3"/>
    </row>
    <row r="105" spans="7:9" ht="127" customHeight="1">
      <c r="G105" s="3"/>
      <c r="I105" s="3"/>
    </row>
    <row r="106" spans="7:9" ht="127" customHeight="1">
      <c r="G106" s="3"/>
      <c r="I106" s="3"/>
    </row>
    <row r="107" spans="7:9" ht="127" customHeight="1">
      <c r="G107" s="3"/>
      <c r="I107" s="3"/>
    </row>
    <row r="108" spans="7:9" ht="127" customHeight="1">
      <c r="G108" s="3"/>
      <c r="I108" s="3"/>
    </row>
    <row r="109" spans="7:9" ht="127" customHeight="1">
      <c r="G109" s="3"/>
      <c r="I109" s="3"/>
    </row>
    <row r="110" spans="7:9" ht="127" customHeight="1">
      <c r="G110" s="3"/>
      <c r="I110" s="3"/>
    </row>
    <row r="111" spans="7:9" ht="127" customHeight="1">
      <c r="G111" s="3"/>
      <c r="I111" s="3"/>
    </row>
    <row r="112" spans="7:9" ht="127" customHeight="1">
      <c r="G112" s="3"/>
      <c r="I112" s="3"/>
    </row>
    <row r="113" spans="7:9" ht="127" customHeight="1">
      <c r="G113" s="3"/>
      <c r="I113" s="3"/>
    </row>
    <row r="114" spans="7:9" ht="127" customHeight="1">
      <c r="G114" s="3"/>
      <c r="I114" s="3"/>
    </row>
    <row r="115" spans="7:9" ht="127" customHeight="1">
      <c r="G115" s="3"/>
      <c r="I115" s="3"/>
    </row>
    <row r="116" spans="7:9" ht="127" customHeight="1">
      <c r="G116" s="3"/>
      <c r="I116" s="3"/>
    </row>
    <row r="117" spans="7:9" ht="127" customHeight="1">
      <c r="G117" s="3"/>
      <c r="I117" s="3"/>
    </row>
    <row r="118" spans="7:9" ht="127" customHeight="1">
      <c r="G118" s="3"/>
      <c r="I118" s="3"/>
    </row>
    <row r="119" spans="7:9" ht="127" customHeight="1">
      <c r="G119" s="3"/>
      <c r="I119" s="3"/>
    </row>
    <row r="120" spans="7:9" ht="127" customHeight="1">
      <c r="G120" s="3"/>
      <c r="I120" s="3"/>
    </row>
    <row r="121" spans="7:9" ht="127" customHeight="1">
      <c r="G121" s="3"/>
      <c r="I121" s="3"/>
    </row>
    <row r="122" spans="7:9" ht="127" customHeight="1">
      <c r="G122" s="3"/>
      <c r="I122" s="3"/>
    </row>
    <row r="123" spans="7:9" ht="127" customHeight="1">
      <c r="G123" s="3"/>
      <c r="I123" s="3"/>
    </row>
    <row r="124" spans="7:9" ht="127" customHeight="1">
      <c r="G124" s="3"/>
      <c r="I124" s="3"/>
    </row>
    <row r="125" spans="7:9" ht="127" customHeight="1">
      <c r="G125" s="3"/>
      <c r="I125" s="3"/>
    </row>
    <row r="126" spans="7:9" ht="127" customHeight="1">
      <c r="G126" s="3"/>
      <c r="I126" s="3"/>
    </row>
    <row r="127" spans="7:9" ht="127" customHeight="1">
      <c r="G127" s="3"/>
      <c r="I127" s="3"/>
    </row>
    <row r="128" spans="7:9" ht="127" customHeight="1">
      <c r="G128" s="3"/>
      <c r="I128" s="3"/>
    </row>
    <row r="129" spans="7:9" ht="127" customHeight="1">
      <c r="G129" s="3"/>
      <c r="I129" s="3"/>
    </row>
    <row r="130" spans="7:9" ht="127" customHeight="1">
      <c r="G130" s="3"/>
      <c r="I130" s="3"/>
    </row>
    <row r="131" spans="7:9" ht="127" customHeight="1">
      <c r="G131" s="3"/>
      <c r="I131" s="3"/>
    </row>
    <row r="132" spans="7:9" ht="127" customHeight="1">
      <c r="G132" s="3"/>
      <c r="I132" s="3"/>
    </row>
    <row r="133" spans="7:9" ht="127" customHeight="1">
      <c r="G133" s="3"/>
      <c r="I133" s="3"/>
    </row>
    <row r="134" spans="7:9" ht="127" customHeight="1">
      <c r="G134" s="3"/>
      <c r="I134" s="3"/>
    </row>
    <row r="135" spans="7:9" ht="127" customHeight="1">
      <c r="G135" s="3"/>
      <c r="I135" s="3"/>
    </row>
    <row r="136" spans="7:9" ht="127" customHeight="1">
      <c r="G136" s="3"/>
      <c r="I136" s="3"/>
    </row>
    <row r="137" spans="7:9" ht="127" customHeight="1">
      <c r="G137" s="3"/>
      <c r="I137" s="3"/>
    </row>
    <row r="138" spans="7:9" ht="127" customHeight="1">
      <c r="G138" s="3"/>
      <c r="I138" s="3"/>
    </row>
    <row r="139" spans="7:9" ht="127" customHeight="1">
      <c r="G139" s="3"/>
      <c r="I139" s="3"/>
    </row>
    <row r="140" spans="7:9" ht="127" customHeight="1">
      <c r="G140" s="3"/>
      <c r="I140" s="3"/>
    </row>
    <row r="141" spans="7:9" ht="127" customHeight="1">
      <c r="G141" s="3"/>
      <c r="I141" s="3"/>
    </row>
    <row r="142" spans="7:9" ht="127" customHeight="1">
      <c r="G142" s="3"/>
      <c r="I142" s="3"/>
    </row>
    <row r="143" spans="7:9" ht="127" customHeight="1">
      <c r="G143" s="3"/>
      <c r="I143" s="3"/>
    </row>
    <row r="144" spans="7:9" ht="127" customHeight="1">
      <c r="G144" s="3"/>
      <c r="I144" s="3"/>
    </row>
    <row r="145" spans="7:9" ht="127" customHeight="1">
      <c r="G145" s="3"/>
      <c r="I145" s="3"/>
    </row>
    <row r="146" spans="7:9" ht="127" customHeight="1">
      <c r="G146" s="3"/>
      <c r="I146" s="3"/>
    </row>
    <row r="147" spans="7:9" ht="127" customHeight="1">
      <c r="G147" s="3"/>
      <c r="I147" s="3"/>
    </row>
    <row r="148" spans="7:9" ht="127" customHeight="1">
      <c r="G148" s="3"/>
      <c r="I148" s="3"/>
    </row>
    <row r="149" spans="7:9" ht="127" customHeight="1">
      <c r="G149" s="3"/>
      <c r="I149" s="3"/>
    </row>
    <row r="150" spans="7:9" ht="127" customHeight="1">
      <c r="G150" s="3"/>
      <c r="I150" s="3"/>
    </row>
    <row r="151" spans="7:9" ht="127" customHeight="1">
      <c r="G151" s="3"/>
      <c r="I151" s="3"/>
    </row>
    <row r="152" spans="7:9" ht="127" customHeight="1">
      <c r="G152" s="3"/>
      <c r="I152" s="3"/>
    </row>
    <row r="153" spans="7:9" ht="127" customHeight="1">
      <c r="G153" s="3"/>
      <c r="I153" s="3"/>
    </row>
    <row r="154" spans="7:9" ht="127" customHeight="1">
      <c r="G154" s="3"/>
      <c r="I154" s="3"/>
    </row>
    <row r="155" spans="7:9" ht="127" customHeight="1">
      <c r="G155" s="3"/>
      <c r="I155" s="3"/>
    </row>
    <row r="156" spans="7:9" ht="127" customHeight="1">
      <c r="G156" s="3"/>
      <c r="I156" s="3"/>
    </row>
    <row r="157" spans="7:9" ht="127" customHeight="1">
      <c r="G157" s="3"/>
      <c r="I157" s="3"/>
    </row>
    <row r="158" spans="7:9" ht="127" customHeight="1">
      <c r="G158" s="3"/>
      <c r="I158" s="3"/>
    </row>
    <row r="159" spans="7:9" ht="127" customHeight="1">
      <c r="G159" s="3"/>
      <c r="I159" s="3"/>
    </row>
    <row r="160" spans="7:9" ht="127" customHeight="1">
      <c r="G160" s="3"/>
      <c r="I160" s="3"/>
    </row>
    <row r="161" spans="7:9" ht="127" customHeight="1">
      <c r="G161" s="3"/>
      <c r="I161" s="3"/>
    </row>
    <row r="162" spans="7:9" ht="127" customHeight="1">
      <c r="G162" s="3"/>
      <c r="I162" s="3"/>
    </row>
    <row r="163" spans="7:9" ht="127" customHeight="1">
      <c r="G163" s="3"/>
      <c r="I163" s="3"/>
    </row>
    <row r="164" spans="7:9" ht="127" customHeight="1">
      <c r="G164" s="3"/>
      <c r="I164" s="3"/>
    </row>
    <row r="165" spans="7:9" ht="127" customHeight="1">
      <c r="G165" s="3"/>
      <c r="I165" s="3"/>
    </row>
    <row r="166" spans="7:9" ht="127" customHeight="1">
      <c r="G166" s="3"/>
      <c r="I166" s="3"/>
    </row>
    <row r="167" spans="7:9" ht="127" customHeight="1">
      <c r="G167" s="3"/>
      <c r="I167" s="3"/>
    </row>
    <row r="168" spans="7:9" ht="127" customHeight="1">
      <c r="G168" s="3"/>
      <c r="I168" s="3"/>
    </row>
    <row r="169" spans="7:9" ht="127" customHeight="1">
      <c r="G169" s="3"/>
      <c r="I169" s="3"/>
    </row>
    <row r="170" spans="7:9" ht="127" customHeight="1">
      <c r="G170" s="3"/>
      <c r="I170" s="3"/>
    </row>
    <row r="171" spans="7:9" ht="127" customHeight="1">
      <c r="G171" s="3"/>
      <c r="I171" s="3"/>
    </row>
    <row r="172" spans="7:9" ht="127" customHeight="1">
      <c r="G172" s="3"/>
      <c r="I172" s="3"/>
    </row>
    <row r="173" spans="7:9" ht="127" customHeight="1">
      <c r="G173" s="3"/>
      <c r="I173" s="3"/>
    </row>
    <row r="174" spans="7:9" ht="127" customHeight="1">
      <c r="G174" s="3"/>
      <c r="I174" s="3"/>
    </row>
    <row r="175" spans="7:9" ht="127" customHeight="1">
      <c r="G175" s="3"/>
      <c r="I175" s="3"/>
    </row>
    <row r="176" spans="7:9" ht="127" customHeight="1">
      <c r="G176" s="3"/>
      <c r="I176" s="3"/>
    </row>
    <row r="177" spans="7:9" ht="127" customHeight="1">
      <c r="G177" s="3"/>
      <c r="I177" s="3"/>
    </row>
    <row r="178" spans="7:9" ht="127" customHeight="1">
      <c r="G178" s="3"/>
      <c r="I178" s="3"/>
    </row>
    <row r="179" spans="7:9" ht="127" customHeight="1">
      <c r="G179" s="3"/>
      <c r="I179" s="3"/>
    </row>
    <row r="180" spans="7:9" ht="127" customHeight="1">
      <c r="G180" s="3"/>
      <c r="I180" s="3"/>
    </row>
    <row r="181" spans="7:9" ht="127" customHeight="1">
      <c r="G181" s="3"/>
      <c r="I181" s="3"/>
    </row>
    <row r="182" spans="7:9" ht="127" customHeight="1">
      <c r="G182" s="3"/>
      <c r="I182" s="3"/>
    </row>
    <row r="183" spans="7:9" ht="127" customHeight="1">
      <c r="G183" s="3"/>
      <c r="I183" s="3"/>
    </row>
    <row r="184" spans="7:9" ht="127" customHeight="1">
      <c r="G184" s="3"/>
      <c r="I184" s="3"/>
    </row>
    <row r="185" spans="7:9" ht="127" customHeight="1">
      <c r="G185" s="3"/>
      <c r="I185" s="3"/>
    </row>
    <row r="186" spans="7:9" ht="127" customHeight="1">
      <c r="G186" s="3"/>
      <c r="I186" s="3"/>
    </row>
    <row r="187" spans="7:9" ht="127" customHeight="1">
      <c r="G187" s="3"/>
      <c r="I187" s="3"/>
    </row>
    <row r="188" spans="7:9" ht="127" customHeight="1">
      <c r="G188" s="3"/>
      <c r="I188" s="3"/>
    </row>
    <row r="189" spans="7:9" ht="127" customHeight="1">
      <c r="G189" s="3"/>
      <c r="I189" s="3"/>
    </row>
    <row r="190" spans="7:9" ht="127" customHeight="1">
      <c r="G190" s="3"/>
      <c r="I190" s="3"/>
    </row>
    <row r="191" spans="7:9" ht="127" customHeight="1">
      <c r="G191" s="3"/>
      <c r="I191" s="3"/>
    </row>
    <row r="192" spans="7:9" ht="127" customHeight="1">
      <c r="G192" s="3"/>
      <c r="I192" s="3"/>
    </row>
    <row r="193" spans="7:9" ht="127" customHeight="1">
      <c r="G193" s="3"/>
      <c r="I193" s="3"/>
    </row>
    <row r="194" spans="7:9" ht="127" customHeight="1">
      <c r="G194" s="3"/>
      <c r="I194" s="3"/>
    </row>
    <row r="195" spans="7:9" ht="127" customHeight="1">
      <c r="G195" s="3"/>
      <c r="I195" s="3"/>
    </row>
    <row r="196" spans="7:9" ht="127" customHeight="1">
      <c r="G196" s="3"/>
      <c r="I196" s="3"/>
    </row>
    <row r="197" spans="7:9" ht="127" customHeight="1">
      <c r="G197" s="3"/>
      <c r="I197" s="3"/>
    </row>
    <row r="198" spans="7:9" ht="127" customHeight="1">
      <c r="G198" s="3"/>
      <c r="I198" s="3"/>
    </row>
    <row r="199" spans="7:9" ht="127" customHeight="1">
      <c r="G199" s="3"/>
      <c r="I199" s="3"/>
    </row>
    <row r="200" spans="7:9" ht="127" customHeight="1">
      <c r="G200" s="3"/>
      <c r="I200" s="3"/>
    </row>
    <row r="201" spans="7:9" ht="127" customHeight="1">
      <c r="G201" s="3"/>
      <c r="I201" s="3"/>
    </row>
    <row r="202" spans="7:9" ht="127" customHeight="1">
      <c r="G202" s="3"/>
      <c r="I202" s="3"/>
    </row>
    <row r="203" spans="7:9" ht="127" customHeight="1">
      <c r="G203" s="3"/>
      <c r="I203" s="3"/>
    </row>
    <row r="204" spans="7:9" ht="127" customHeight="1">
      <c r="G204" s="3"/>
      <c r="I204" s="3"/>
    </row>
    <row r="205" spans="7:9" ht="127" customHeight="1">
      <c r="G205" s="3"/>
      <c r="I205" s="3"/>
    </row>
    <row r="206" spans="7:9" ht="127" customHeight="1">
      <c r="G206" s="3"/>
      <c r="I206" s="3"/>
    </row>
    <row r="207" spans="7:9" ht="127" customHeight="1">
      <c r="G207" s="3"/>
      <c r="I207" s="3"/>
    </row>
    <row r="208" spans="7:9" ht="127" customHeight="1">
      <c r="G208" s="3"/>
      <c r="I208" s="3"/>
    </row>
    <row r="209" spans="7:9" ht="127" customHeight="1">
      <c r="G209" s="3"/>
      <c r="I209" s="3"/>
    </row>
    <row r="210" spans="7:9" ht="127" customHeight="1">
      <c r="G210" s="3"/>
      <c r="I210" s="3"/>
    </row>
    <row r="211" spans="7:9" ht="127" customHeight="1">
      <c r="G211" s="3"/>
      <c r="I211" s="3"/>
    </row>
    <row r="212" spans="7:9" ht="127" customHeight="1">
      <c r="G212" s="3"/>
      <c r="I212" s="3"/>
    </row>
    <row r="213" spans="7:9" ht="127" customHeight="1">
      <c r="G213" s="3"/>
      <c r="I213" s="3"/>
    </row>
    <row r="214" spans="7:9" ht="127" customHeight="1">
      <c r="G214" s="3"/>
      <c r="I214" s="3"/>
    </row>
    <row r="215" spans="7:9" ht="127" customHeight="1">
      <c r="G215" s="3"/>
      <c r="I215" s="3"/>
    </row>
    <row r="216" spans="7:9" ht="127" customHeight="1">
      <c r="G216" s="3"/>
      <c r="I216" s="3"/>
    </row>
    <row r="217" spans="7:9" ht="127" customHeight="1">
      <c r="G217" s="3"/>
      <c r="I217" s="3"/>
    </row>
    <row r="218" spans="7:9" ht="127" customHeight="1">
      <c r="G218" s="3"/>
      <c r="I218" s="3"/>
    </row>
    <row r="219" spans="7:9" ht="127" customHeight="1">
      <c r="G219" s="3"/>
      <c r="I219" s="3"/>
    </row>
    <row r="220" spans="7:9" ht="127" customHeight="1">
      <c r="G220" s="3"/>
      <c r="I220" s="3"/>
    </row>
    <row r="221" spans="7:9" ht="127" customHeight="1">
      <c r="G221" s="3"/>
      <c r="I221" s="3"/>
    </row>
    <row r="222" spans="7:9" ht="127" customHeight="1">
      <c r="G222" s="3"/>
      <c r="I222" s="3"/>
    </row>
    <row r="223" spans="7:9" ht="127" customHeight="1">
      <c r="G223" s="3"/>
      <c r="I223" s="3"/>
    </row>
    <row r="224" spans="7:9" ht="127" customHeight="1">
      <c r="G224" s="3"/>
      <c r="I224" s="3"/>
    </row>
    <row r="225" spans="7:9" ht="127" customHeight="1">
      <c r="G225" s="3"/>
      <c r="I225" s="3"/>
    </row>
    <row r="226" spans="7:9" ht="127" customHeight="1">
      <c r="G226" s="3"/>
      <c r="I226" s="3"/>
    </row>
    <row r="227" spans="7:9" ht="127" customHeight="1">
      <c r="G227" s="3"/>
      <c r="I227" s="3"/>
    </row>
    <row r="228" spans="7:9" ht="127" customHeight="1">
      <c r="G228" s="3"/>
      <c r="I228" s="3"/>
    </row>
    <row r="229" spans="7:9" ht="127" customHeight="1">
      <c r="G229" s="3"/>
      <c r="I229" s="3"/>
    </row>
    <row r="230" spans="7:9" ht="127" customHeight="1">
      <c r="G230" s="3"/>
      <c r="I230" s="3"/>
    </row>
    <row r="231" spans="7:9" ht="127" customHeight="1">
      <c r="G231" s="3"/>
      <c r="I231" s="3"/>
    </row>
    <row r="232" spans="7:9" ht="127" customHeight="1">
      <c r="G232" s="3"/>
      <c r="I232" s="3"/>
    </row>
    <row r="233" spans="7:9" ht="127" customHeight="1">
      <c r="G233" s="3"/>
      <c r="I233" s="3"/>
    </row>
    <row r="234" spans="7:9" ht="127" customHeight="1">
      <c r="G234" s="3"/>
      <c r="I234" s="3"/>
    </row>
    <row r="235" spans="7:9" ht="127" customHeight="1">
      <c r="G235" s="3"/>
      <c r="I235" s="3"/>
    </row>
    <row r="236" spans="7:9" ht="127" customHeight="1">
      <c r="G236" s="3"/>
      <c r="I236" s="3"/>
    </row>
    <row r="237" spans="7:9" ht="127" customHeight="1">
      <c r="G237" s="3"/>
      <c r="I237" s="3"/>
    </row>
    <row r="238" spans="7:9" ht="127" customHeight="1">
      <c r="G238" s="3"/>
      <c r="I238" s="3"/>
    </row>
    <row r="239" spans="7:9" ht="127" customHeight="1">
      <c r="G239" s="3"/>
      <c r="I239" s="3"/>
    </row>
    <row r="240" spans="7:9" ht="127" customHeight="1">
      <c r="G240" s="3"/>
      <c r="I240" s="3"/>
    </row>
    <row r="241" spans="7:9" ht="127" customHeight="1">
      <c r="G241" s="3"/>
      <c r="I241" s="3"/>
    </row>
    <row r="242" spans="7:9" ht="127" customHeight="1">
      <c r="G242" s="3"/>
      <c r="I242" s="3"/>
    </row>
    <row r="243" spans="7:9" ht="127" customHeight="1">
      <c r="G243" s="3"/>
      <c r="I243" s="3"/>
    </row>
    <row r="244" spans="7:9" ht="127" customHeight="1">
      <c r="G244" s="3"/>
      <c r="I244" s="3"/>
    </row>
    <row r="245" spans="7:9" ht="127" customHeight="1">
      <c r="G245" s="3"/>
      <c r="I245" s="3"/>
    </row>
    <row r="246" spans="7:9" ht="127" customHeight="1">
      <c r="G246" s="3"/>
      <c r="I246" s="3"/>
    </row>
    <row r="247" spans="7:9" ht="127" customHeight="1">
      <c r="G247" s="3"/>
      <c r="I247" s="3"/>
    </row>
    <row r="248" spans="7:9" ht="127" customHeight="1">
      <c r="G248" s="3"/>
      <c r="I248" s="3"/>
    </row>
    <row r="249" spans="7:9" ht="127" customHeight="1">
      <c r="G249" s="3"/>
      <c r="I249" s="3"/>
    </row>
    <row r="250" spans="7:9" ht="127" customHeight="1">
      <c r="G250" s="3"/>
      <c r="I250" s="3"/>
    </row>
    <row r="251" spans="7:9" ht="127" customHeight="1">
      <c r="G251" s="3"/>
      <c r="I251" s="3"/>
    </row>
    <row r="252" spans="7:9" ht="127" customHeight="1">
      <c r="G252" s="3"/>
      <c r="I252" s="3"/>
    </row>
    <row r="253" spans="7:9" ht="127" customHeight="1">
      <c r="G253" s="3"/>
      <c r="I253" s="3"/>
    </row>
    <row r="254" spans="7:9" ht="127" customHeight="1">
      <c r="G254" s="3"/>
      <c r="I254" s="3"/>
    </row>
    <row r="255" spans="7:9" ht="127" customHeight="1">
      <c r="G255" s="3"/>
      <c r="I255" s="3"/>
    </row>
    <row r="256" spans="7:9" ht="127" customHeight="1">
      <c r="G256" s="3"/>
      <c r="I256" s="3"/>
    </row>
    <row r="257" spans="7:9" ht="127" customHeight="1">
      <c r="G257" s="3"/>
      <c r="I257" s="3"/>
    </row>
    <row r="258" spans="7:9" ht="127" customHeight="1">
      <c r="G258" s="3"/>
      <c r="I258" s="3"/>
    </row>
    <row r="259" spans="7:9" ht="127" customHeight="1">
      <c r="G259" s="3"/>
      <c r="I259" s="3"/>
    </row>
    <row r="260" spans="7:9" ht="127" customHeight="1">
      <c r="G260" s="3"/>
      <c r="I260" s="3"/>
    </row>
    <row r="261" spans="7:9" ht="127" customHeight="1">
      <c r="G261" s="3"/>
      <c r="I261" s="3"/>
    </row>
    <row r="262" spans="7:9" ht="127" customHeight="1">
      <c r="G262" s="3"/>
      <c r="I262" s="3"/>
    </row>
    <row r="263" spans="7:9" ht="127" customHeight="1">
      <c r="G263" s="3"/>
      <c r="I263" s="3"/>
    </row>
    <row r="264" spans="7:9" ht="127" customHeight="1">
      <c r="G264" s="3"/>
      <c r="I264" s="3"/>
    </row>
    <row r="265" spans="7:9" ht="127" customHeight="1">
      <c r="G265" s="3"/>
      <c r="I265" s="3"/>
    </row>
    <row r="266" spans="7:9" ht="127" customHeight="1">
      <c r="G266" s="3"/>
      <c r="I266" s="3"/>
    </row>
    <row r="267" spans="7:9" ht="127" customHeight="1">
      <c r="G267" s="3"/>
      <c r="I267" s="3"/>
    </row>
    <row r="268" spans="7:9" ht="127" customHeight="1">
      <c r="G268" s="3"/>
      <c r="I268" s="3"/>
    </row>
    <row r="269" spans="7:9" ht="127" customHeight="1">
      <c r="G269" s="3"/>
      <c r="I269" s="3"/>
    </row>
    <row r="270" spans="7:9" ht="127" customHeight="1">
      <c r="G270" s="3"/>
      <c r="I270" s="3"/>
    </row>
    <row r="271" spans="7:9" ht="127" customHeight="1">
      <c r="G271" s="3"/>
      <c r="I271" s="3"/>
    </row>
    <row r="272" spans="7:9" ht="127" customHeight="1">
      <c r="G272" s="3"/>
      <c r="I272" s="3"/>
    </row>
    <row r="273" spans="7:9" ht="127" customHeight="1">
      <c r="G273" s="3"/>
      <c r="I273" s="3"/>
    </row>
    <row r="274" spans="7:9" ht="127" customHeight="1">
      <c r="G274" s="3"/>
      <c r="I274" s="3"/>
    </row>
    <row r="275" spans="7:9" ht="127" customHeight="1">
      <c r="G275" s="3"/>
      <c r="I275" s="3"/>
    </row>
    <row r="276" spans="7:9" ht="127" customHeight="1">
      <c r="G276" s="3"/>
      <c r="I276" s="3"/>
    </row>
    <row r="277" spans="7:9" ht="127" customHeight="1">
      <c r="G277" s="3"/>
      <c r="I277" s="3"/>
    </row>
    <row r="278" spans="7:9" ht="127" customHeight="1">
      <c r="G278" s="3"/>
      <c r="I278" s="3"/>
    </row>
    <row r="279" spans="7:9" ht="127" customHeight="1">
      <c r="G279" s="3"/>
      <c r="I279" s="3"/>
    </row>
    <row r="280" spans="7:9" ht="127" customHeight="1">
      <c r="G280" s="3"/>
      <c r="I280" s="3"/>
    </row>
    <row r="281" spans="7:9" ht="127" customHeight="1">
      <c r="G281" s="3"/>
      <c r="I281" s="3"/>
    </row>
    <row r="282" spans="7:9" ht="127" customHeight="1">
      <c r="G282" s="3"/>
      <c r="I282" s="3"/>
    </row>
    <row r="283" spans="7:9" ht="127" customHeight="1">
      <c r="G283" s="3"/>
      <c r="I283" s="3"/>
    </row>
    <row r="284" spans="7:9" ht="127" customHeight="1">
      <c r="G284" s="3"/>
      <c r="I284" s="3"/>
    </row>
    <row r="285" spans="7:9" ht="127" customHeight="1">
      <c r="G285" s="3"/>
      <c r="I285" s="3"/>
    </row>
    <row r="286" spans="7:9" ht="127" customHeight="1">
      <c r="G286" s="3"/>
      <c r="I286" s="3"/>
    </row>
    <row r="287" spans="7:9" ht="127" customHeight="1">
      <c r="G287" s="3"/>
      <c r="I287" s="3"/>
    </row>
    <row r="288" spans="7:9" ht="127" customHeight="1">
      <c r="G288" s="3"/>
      <c r="I288" s="3"/>
    </row>
    <row r="289" spans="7:9" ht="127" customHeight="1">
      <c r="G289" s="3"/>
      <c r="I289" s="3"/>
    </row>
    <row r="290" spans="7:9" ht="127" customHeight="1">
      <c r="G290" s="3"/>
      <c r="I290" s="3"/>
    </row>
    <row r="291" spans="7:9" ht="127" customHeight="1">
      <c r="G291" s="3"/>
      <c r="I291" s="3"/>
    </row>
    <row r="292" spans="7:9" ht="127" customHeight="1">
      <c r="G292" s="3"/>
      <c r="I292" s="3"/>
    </row>
    <row r="293" spans="7:9" ht="127" customHeight="1">
      <c r="G293" s="3"/>
      <c r="I293" s="3"/>
    </row>
    <row r="294" spans="7:9" ht="127" customHeight="1">
      <c r="G294" s="3"/>
      <c r="I294" s="3"/>
    </row>
    <row r="295" spans="7:9" ht="127" customHeight="1">
      <c r="G295" s="3"/>
      <c r="I295" s="3"/>
    </row>
    <row r="296" spans="7:9" ht="127" customHeight="1">
      <c r="G296" s="3"/>
      <c r="I296" s="3"/>
    </row>
    <row r="297" spans="7:9" ht="127" customHeight="1">
      <c r="G297" s="3"/>
      <c r="I297" s="3"/>
    </row>
    <row r="298" spans="7:9" ht="127" customHeight="1">
      <c r="G298" s="3"/>
      <c r="I298" s="3"/>
    </row>
    <row r="299" spans="7:9" ht="127" customHeight="1">
      <c r="G299" s="3"/>
      <c r="I299" s="3"/>
    </row>
    <row r="300" spans="7:9" ht="127" customHeight="1">
      <c r="G300" s="3"/>
      <c r="I300" s="3"/>
    </row>
    <row r="301" spans="7:9" ht="127" customHeight="1">
      <c r="G301" s="3"/>
      <c r="I301" s="3"/>
    </row>
    <row r="302" spans="7:9" ht="127" customHeight="1">
      <c r="G302" s="3"/>
      <c r="I302" s="3"/>
    </row>
    <row r="303" spans="7:9" ht="127" customHeight="1">
      <c r="G303" s="3"/>
      <c r="I303" s="3"/>
    </row>
    <row r="304" spans="7:9" ht="127" customHeight="1">
      <c r="G304" s="3"/>
      <c r="I304" s="3"/>
    </row>
    <row r="305" spans="7:9" ht="127" customHeight="1">
      <c r="G305" s="3"/>
      <c r="I305" s="3"/>
    </row>
    <row r="306" spans="7:9" ht="127" customHeight="1">
      <c r="G306" s="3"/>
      <c r="I306" s="3"/>
    </row>
    <row r="307" spans="7:9" ht="127" customHeight="1">
      <c r="G307" s="3"/>
      <c r="I307" s="3"/>
    </row>
    <row r="308" spans="7:9" ht="127" customHeight="1">
      <c r="G308" s="3"/>
      <c r="I308" s="3"/>
    </row>
    <row r="309" spans="7:9" ht="127" customHeight="1">
      <c r="G309" s="3"/>
      <c r="I309" s="3"/>
    </row>
    <row r="310" spans="7:9" ht="127" customHeight="1">
      <c r="G310" s="3"/>
      <c r="I310" s="3"/>
    </row>
    <row r="311" spans="7:9" ht="127" customHeight="1">
      <c r="G311" s="3"/>
      <c r="I311" s="3"/>
    </row>
    <row r="312" spans="7:9" ht="127" customHeight="1">
      <c r="G312" s="3"/>
      <c r="I312" s="3"/>
    </row>
    <row r="313" spans="7:9" ht="127" customHeight="1">
      <c r="G313" s="3"/>
      <c r="I313" s="3"/>
    </row>
    <row r="314" spans="7:9" ht="127" customHeight="1">
      <c r="G314" s="3"/>
      <c r="I314" s="3"/>
    </row>
    <row r="315" spans="7:9" ht="127" customHeight="1">
      <c r="G315" s="3"/>
      <c r="I315" s="3"/>
    </row>
    <row r="316" spans="7:9" ht="127" customHeight="1">
      <c r="G316" s="3"/>
      <c r="I316" s="3"/>
    </row>
    <row r="317" spans="7:9" ht="127" customHeight="1">
      <c r="G317" s="3"/>
      <c r="I317" s="3"/>
    </row>
    <row r="318" spans="7:9" ht="127" customHeight="1">
      <c r="G318" s="3"/>
      <c r="I318" s="3"/>
    </row>
    <row r="319" spans="7:9" ht="127" customHeight="1">
      <c r="G319" s="3"/>
      <c r="I319" s="3"/>
    </row>
    <row r="320" spans="7:9" ht="127" customHeight="1">
      <c r="G320" s="3"/>
      <c r="I320" s="3"/>
    </row>
    <row r="321" spans="7:9" ht="127" customHeight="1">
      <c r="G321" s="3"/>
      <c r="I321" s="3"/>
    </row>
    <row r="322" spans="7:9" ht="127" customHeight="1">
      <c r="G322" s="3"/>
      <c r="I322" s="3"/>
    </row>
    <row r="323" spans="7:9" ht="127" customHeight="1">
      <c r="G323" s="3"/>
      <c r="I323" s="3"/>
    </row>
    <row r="324" spans="7:9" ht="127" customHeight="1">
      <c r="G324" s="3"/>
      <c r="I324" s="3"/>
    </row>
    <row r="325" spans="7:9" ht="127" customHeight="1">
      <c r="G325" s="3"/>
      <c r="I325" s="3"/>
    </row>
    <row r="326" spans="7:9" ht="127" customHeight="1">
      <c r="G326" s="3"/>
      <c r="I326" s="3"/>
    </row>
    <row r="327" spans="7:9" ht="127" customHeight="1">
      <c r="G327" s="3"/>
      <c r="I327" s="3"/>
    </row>
    <row r="328" spans="7:9" ht="127" customHeight="1">
      <c r="G328" s="3"/>
      <c r="I328" s="3"/>
    </row>
    <row r="329" spans="7:9" ht="127" customHeight="1">
      <c r="G329" s="3"/>
      <c r="I329" s="3"/>
    </row>
    <row r="330" spans="7:9" ht="127" customHeight="1">
      <c r="G330" s="3"/>
      <c r="I330" s="3"/>
    </row>
    <row r="331" spans="7:9" ht="127" customHeight="1">
      <c r="G331" s="3"/>
      <c r="I331" s="3"/>
    </row>
    <row r="332" spans="7:9" ht="127" customHeight="1">
      <c r="G332" s="3"/>
      <c r="I332" s="3"/>
    </row>
    <row r="333" spans="7:9" ht="127" customHeight="1">
      <c r="G333" s="3"/>
      <c r="I333" s="3"/>
    </row>
    <row r="334" spans="7:9" ht="127" customHeight="1">
      <c r="G334" s="3"/>
      <c r="I334" s="3"/>
    </row>
    <row r="335" spans="7:9" ht="127" customHeight="1">
      <c r="G335" s="3"/>
      <c r="I335" s="3"/>
    </row>
    <row r="336" spans="7:9" ht="127" customHeight="1">
      <c r="G336" s="3"/>
      <c r="I336" s="3"/>
    </row>
    <row r="337" spans="7:9" ht="127" customHeight="1">
      <c r="G337" s="3"/>
      <c r="I337" s="3"/>
    </row>
    <row r="338" spans="7:9" ht="127" customHeight="1">
      <c r="G338" s="3"/>
      <c r="I338" s="3"/>
    </row>
    <row r="339" spans="7:9" ht="127" customHeight="1">
      <c r="G339" s="3"/>
      <c r="I339" s="3"/>
    </row>
    <row r="340" spans="7:9" ht="127" customHeight="1">
      <c r="G340" s="3"/>
      <c r="I340" s="3"/>
    </row>
    <row r="341" spans="7:9" ht="127" customHeight="1">
      <c r="G341" s="3"/>
      <c r="I341" s="3"/>
    </row>
    <row r="342" spans="7:9" ht="127" customHeight="1">
      <c r="G342" s="3"/>
      <c r="I342" s="3"/>
    </row>
    <row r="343" spans="7:9" ht="127" customHeight="1">
      <c r="G343" s="3"/>
      <c r="I343" s="3"/>
    </row>
    <row r="344" spans="7:9" ht="127" customHeight="1">
      <c r="G344" s="3"/>
      <c r="I344" s="3"/>
    </row>
    <row r="345" spans="7:9" ht="127" customHeight="1">
      <c r="G345" s="3"/>
      <c r="I345" s="3"/>
    </row>
    <row r="346" spans="7:9" ht="127" customHeight="1">
      <c r="G346" s="3"/>
      <c r="I346" s="3"/>
    </row>
    <row r="347" spans="7:9" ht="127" customHeight="1">
      <c r="G347" s="3"/>
      <c r="I347" s="3"/>
    </row>
    <row r="348" spans="7:9" ht="127" customHeight="1">
      <c r="G348" s="3"/>
      <c r="I348" s="3"/>
    </row>
    <row r="349" spans="7:9" ht="127" customHeight="1">
      <c r="G349" s="3"/>
      <c r="I349" s="3"/>
    </row>
    <row r="350" spans="7:9" ht="127" customHeight="1">
      <c r="G350" s="3"/>
      <c r="I350" s="3"/>
    </row>
    <row r="351" spans="7:9" ht="127" customHeight="1">
      <c r="G351" s="3"/>
      <c r="I351" s="3"/>
    </row>
    <row r="352" spans="7:9" ht="127" customHeight="1">
      <c r="G352" s="3"/>
      <c r="I352" s="3"/>
    </row>
    <row r="353" spans="7:9" ht="127" customHeight="1">
      <c r="G353" s="3"/>
      <c r="I353" s="3"/>
    </row>
    <row r="354" spans="7:9" ht="127" customHeight="1">
      <c r="G354" s="3"/>
      <c r="I354" s="3"/>
    </row>
    <row r="355" spans="7:9" ht="127" customHeight="1">
      <c r="G355" s="3"/>
      <c r="I355" s="3"/>
    </row>
    <row r="356" spans="7:9" ht="127" customHeight="1">
      <c r="G356" s="3"/>
      <c r="I356" s="3"/>
    </row>
    <row r="357" spans="7:9" ht="127" customHeight="1">
      <c r="G357" s="3"/>
      <c r="I357" s="3"/>
    </row>
    <row r="358" spans="7:9" ht="127" customHeight="1">
      <c r="G358" s="3"/>
      <c r="I358" s="3"/>
    </row>
    <row r="359" spans="7:9" ht="127" customHeight="1">
      <c r="G359" s="3"/>
      <c r="I359" s="3"/>
    </row>
    <row r="360" spans="7:9" ht="127" customHeight="1">
      <c r="G360" s="3"/>
      <c r="I360" s="3"/>
    </row>
    <row r="361" spans="7:9" ht="127" customHeight="1">
      <c r="G361" s="3"/>
      <c r="I361" s="3"/>
    </row>
    <row r="362" spans="7:9" ht="127" customHeight="1">
      <c r="G362" s="3"/>
      <c r="I362" s="3"/>
    </row>
    <row r="363" spans="7:9" ht="127" customHeight="1">
      <c r="G363" s="3"/>
      <c r="I363" s="3"/>
    </row>
    <row r="364" spans="7:9" ht="127" customHeight="1">
      <c r="G364" s="3"/>
      <c r="I364" s="3"/>
    </row>
    <row r="365" spans="7:9" ht="127" customHeight="1">
      <c r="G365" s="3"/>
      <c r="I365" s="3"/>
    </row>
    <row r="366" spans="7:9" ht="127" customHeight="1">
      <c r="G366" s="3"/>
      <c r="I366" s="3"/>
    </row>
    <row r="367" spans="7:9" ht="127" customHeight="1">
      <c r="G367" s="3"/>
      <c r="I367" s="3"/>
    </row>
    <row r="368" spans="7:9" ht="127" customHeight="1">
      <c r="G368" s="3"/>
      <c r="I368" s="3"/>
    </row>
    <row r="369" spans="7:9" ht="127" customHeight="1">
      <c r="G369" s="3"/>
      <c r="I369" s="3"/>
    </row>
    <row r="370" spans="7:9" ht="127" customHeight="1">
      <c r="G370" s="3"/>
      <c r="I370" s="3"/>
    </row>
    <row r="371" spans="7:9" ht="127" customHeight="1">
      <c r="G371" s="3"/>
      <c r="I371" s="3"/>
    </row>
    <row r="372" spans="7:9" ht="127" customHeight="1">
      <c r="G372" s="3"/>
      <c r="I372" s="3"/>
    </row>
    <row r="373" spans="7:9" ht="127" customHeight="1">
      <c r="G373" s="3"/>
      <c r="I373" s="3"/>
    </row>
    <row r="374" spans="7:9" ht="127" customHeight="1">
      <c r="G374" s="3"/>
      <c r="I374" s="3"/>
    </row>
    <row r="375" spans="7:9" ht="127" customHeight="1">
      <c r="G375" s="3"/>
      <c r="I375" s="3"/>
    </row>
    <row r="376" spans="7:9" ht="127" customHeight="1">
      <c r="G376" s="3"/>
      <c r="I376" s="3"/>
    </row>
    <row r="377" spans="7:9" ht="127" customHeight="1">
      <c r="G377" s="3"/>
      <c r="I377" s="3"/>
    </row>
    <row r="378" spans="7:9" ht="127" customHeight="1">
      <c r="G378" s="3"/>
      <c r="I378" s="3"/>
    </row>
    <row r="379" spans="7:9" ht="127" customHeight="1">
      <c r="G379" s="3"/>
      <c r="I379" s="3"/>
    </row>
    <row r="380" spans="7:9" ht="127" customHeight="1">
      <c r="G380" s="3"/>
      <c r="I380" s="3"/>
    </row>
    <row r="381" spans="7:9" ht="127" customHeight="1">
      <c r="G381" s="3"/>
      <c r="I381" s="3"/>
    </row>
    <row r="382" spans="7:9" ht="127" customHeight="1">
      <c r="G382" s="3"/>
      <c r="I382" s="3"/>
    </row>
    <row r="383" spans="7:9" ht="127" customHeight="1">
      <c r="G383" s="3"/>
      <c r="I383" s="3"/>
    </row>
    <row r="384" spans="7:9" ht="127" customHeight="1">
      <c r="G384" s="3"/>
      <c r="I384" s="3"/>
    </row>
    <row r="385" spans="7:9" ht="127" customHeight="1">
      <c r="G385" s="3"/>
      <c r="I385" s="3"/>
    </row>
    <row r="386" spans="7:9" ht="127" customHeight="1">
      <c r="G386" s="3"/>
      <c r="I386" s="3"/>
    </row>
    <row r="387" spans="7:9" ht="127" customHeight="1">
      <c r="G387" s="3"/>
      <c r="I387" s="3"/>
    </row>
    <row r="388" spans="7:9" ht="127" customHeight="1">
      <c r="G388" s="3"/>
      <c r="I388" s="3"/>
    </row>
    <row r="389" spans="7:9" ht="127" customHeight="1">
      <c r="G389" s="3"/>
      <c r="I389" s="3"/>
    </row>
    <row r="390" spans="7:9" ht="127" customHeight="1">
      <c r="G390" s="3"/>
      <c r="I390" s="3"/>
    </row>
    <row r="391" spans="7:9" ht="127" customHeight="1">
      <c r="G391" s="3"/>
      <c r="I391" s="3"/>
    </row>
    <row r="392" spans="7:9" ht="127" customHeight="1">
      <c r="G392" s="3"/>
      <c r="I392" s="3"/>
    </row>
    <row r="393" spans="7:9" ht="127" customHeight="1">
      <c r="G393" s="3"/>
      <c r="I393" s="3"/>
    </row>
    <row r="394" spans="7:9" ht="127" customHeight="1">
      <c r="G394" s="3"/>
      <c r="I394" s="3"/>
    </row>
    <row r="395" spans="7:9" ht="127" customHeight="1">
      <c r="G395" s="3"/>
      <c r="I395" s="3"/>
    </row>
    <row r="396" spans="7:9" ht="127" customHeight="1">
      <c r="G396" s="3"/>
      <c r="I396" s="3"/>
    </row>
    <row r="397" spans="7:9" ht="127" customHeight="1">
      <c r="G397" s="3"/>
      <c r="I397" s="3"/>
    </row>
    <row r="398" spans="7:9" ht="127" customHeight="1">
      <c r="G398" s="3"/>
      <c r="I398" s="3"/>
    </row>
    <row r="399" spans="7:9" ht="127" customHeight="1">
      <c r="G399" s="3"/>
      <c r="I399" s="3"/>
    </row>
    <row r="400" spans="7:9" ht="127" customHeight="1">
      <c r="G400" s="3"/>
      <c r="I400" s="3"/>
    </row>
    <row r="401" spans="7:9" ht="127" customHeight="1">
      <c r="G401" s="3"/>
      <c r="I401" s="3"/>
    </row>
    <row r="402" spans="7:9" ht="127" customHeight="1">
      <c r="G402" s="3"/>
      <c r="I402" s="3"/>
    </row>
    <row r="403" spans="7:9" ht="127" customHeight="1">
      <c r="G403" s="3"/>
      <c r="I403" s="3"/>
    </row>
    <row r="404" spans="7:9" ht="127" customHeight="1">
      <c r="G404" s="3"/>
      <c r="I404" s="3"/>
    </row>
    <row r="405" spans="7:9" ht="127" customHeight="1">
      <c r="G405" s="3"/>
      <c r="I405" s="3"/>
    </row>
    <row r="406" spans="7:9" ht="127" customHeight="1">
      <c r="G406" s="3"/>
      <c r="I406" s="3"/>
    </row>
    <row r="407" spans="7:9" ht="127" customHeight="1">
      <c r="G407" s="3"/>
      <c r="I407" s="3"/>
    </row>
    <row r="408" spans="7:9" ht="127" customHeight="1">
      <c r="G408" s="3"/>
      <c r="I408" s="3"/>
    </row>
    <row r="409" spans="7:9" ht="127" customHeight="1">
      <c r="G409" s="3"/>
      <c r="I409" s="3"/>
    </row>
    <row r="410" spans="7:9" ht="127" customHeight="1">
      <c r="G410" s="3"/>
      <c r="I410" s="3"/>
    </row>
    <row r="411" spans="7:9" ht="127" customHeight="1">
      <c r="G411" s="3"/>
      <c r="I411" s="3"/>
    </row>
    <row r="412" spans="7:9" ht="127" customHeight="1">
      <c r="G412" s="3"/>
      <c r="I412" s="3"/>
    </row>
    <row r="413" spans="7:9" ht="127" customHeight="1">
      <c r="G413" s="3"/>
      <c r="I413" s="3"/>
    </row>
    <row r="414" spans="7:9" ht="127" customHeight="1">
      <c r="G414" s="3"/>
      <c r="I414" s="3"/>
    </row>
    <row r="415" spans="7:9" ht="127" customHeight="1">
      <c r="G415" s="3"/>
      <c r="I415" s="3"/>
    </row>
    <row r="416" spans="7:9" ht="127" customHeight="1">
      <c r="G416" s="3"/>
      <c r="I416" s="3"/>
    </row>
    <row r="417" spans="7:9" ht="127" customHeight="1">
      <c r="G417" s="3"/>
      <c r="I417" s="3"/>
    </row>
    <row r="418" spans="7:9" ht="127" customHeight="1">
      <c r="G418" s="3"/>
      <c r="I418" s="3"/>
    </row>
    <row r="419" spans="7:9" ht="127" customHeight="1">
      <c r="G419" s="3"/>
      <c r="I419" s="3"/>
    </row>
    <row r="420" spans="7:9" ht="127" customHeight="1">
      <c r="G420" s="3"/>
      <c r="I420" s="3"/>
    </row>
    <row r="421" spans="7:9" ht="127" customHeight="1">
      <c r="G421" s="3"/>
      <c r="I421" s="3"/>
    </row>
    <row r="422" spans="7:9" ht="127" customHeight="1">
      <c r="G422" s="3"/>
      <c r="I422" s="3"/>
    </row>
    <row r="423" spans="7:9" ht="127" customHeight="1">
      <c r="G423" s="3"/>
      <c r="I423" s="3"/>
    </row>
    <row r="424" spans="7:9" ht="127" customHeight="1">
      <c r="G424" s="3"/>
      <c r="I424" s="3"/>
    </row>
    <row r="425" spans="7:9" ht="127" customHeight="1">
      <c r="G425" s="3"/>
      <c r="I425" s="3"/>
    </row>
    <row r="426" spans="7:9" ht="127" customHeight="1">
      <c r="G426" s="3"/>
      <c r="I426" s="3"/>
    </row>
    <row r="427" spans="7:9" ht="127" customHeight="1">
      <c r="G427" s="3"/>
      <c r="I427" s="3"/>
    </row>
    <row r="428" spans="7:9" ht="127" customHeight="1">
      <c r="G428" s="3"/>
      <c r="I428" s="3"/>
    </row>
    <row r="429" spans="7:9" ht="127" customHeight="1">
      <c r="G429" s="3"/>
      <c r="I429" s="3"/>
    </row>
    <row r="430" spans="7:9" ht="127" customHeight="1">
      <c r="G430" s="3"/>
      <c r="I430" s="3"/>
    </row>
    <row r="431" spans="7:9" ht="127" customHeight="1">
      <c r="G431" s="3"/>
      <c r="I431" s="3"/>
    </row>
    <row r="432" spans="7:9" ht="127" customHeight="1">
      <c r="G432" s="3"/>
      <c r="I432" s="3"/>
    </row>
    <row r="433" spans="7:9" ht="127" customHeight="1">
      <c r="G433" s="3"/>
      <c r="I433" s="3"/>
    </row>
    <row r="434" spans="7:9" ht="127" customHeight="1">
      <c r="G434" s="3"/>
      <c r="I434" s="3"/>
    </row>
    <row r="435" spans="7:9" ht="127" customHeight="1">
      <c r="G435" s="3"/>
      <c r="I435" s="3"/>
    </row>
    <row r="436" spans="7:9" ht="127" customHeight="1">
      <c r="G436" s="3"/>
      <c r="I436" s="3"/>
    </row>
    <row r="437" spans="7:9" ht="127" customHeight="1">
      <c r="G437" s="3"/>
      <c r="I437" s="3"/>
    </row>
    <row r="438" spans="7:9" ht="127" customHeight="1">
      <c r="G438" s="3"/>
      <c r="I438" s="3"/>
    </row>
    <row r="439" spans="7:9" ht="127" customHeight="1">
      <c r="G439" s="3"/>
      <c r="I439" s="3"/>
    </row>
    <row r="440" spans="7:9" ht="127" customHeight="1">
      <c r="G440" s="3"/>
      <c r="I440" s="3"/>
    </row>
    <row r="441" spans="7:9" ht="127" customHeight="1">
      <c r="G441" s="3"/>
      <c r="I441" s="3"/>
    </row>
    <row r="442" spans="7:9" ht="127" customHeight="1">
      <c r="G442" s="3"/>
      <c r="I442" s="3"/>
    </row>
    <row r="443" spans="7:9" ht="127" customHeight="1">
      <c r="G443" s="3"/>
      <c r="I443" s="3"/>
    </row>
    <row r="444" spans="7:9" ht="127" customHeight="1">
      <c r="G444" s="3"/>
      <c r="I444" s="3"/>
    </row>
    <row r="445" spans="7:9" ht="127" customHeight="1">
      <c r="G445" s="3"/>
      <c r="I445" s="3"/>
    </row>
    <row r="446" spans="7:9" ht="127" customHeight="1">
      <c r="G446" s="3"/>
      <c r="I446" s="3"/>
    </row>
    <row r="447" spans="7:9" ht="127" customHeight="1">
      <c r="G447" s="3"/>
      <c r="I447" s="3"/>
    </row>
    <row r="448" spans="7:9" ht="127" customHeight="1">
      <c r="G448" s="3"/>
      <c r="I448" s="3"/>
    </row>
    <row r="449" spans="7:9" ht="127" customHeight="1">
      <c r="G449" s="3"/>
      <c r="I449" s="3"/>
    </row>
    <row r="450" spans="7:9" ht="127" customHeight="1">
      <c r="G450" s="3"/>
      <c r="I450" s="3"/>
    </row>
    <row r="451" spans="7:9" ht="127" customHeight="1">
      <c r="G451" s="3"/>
      <c r="I451" s="3"/>
    </row>
    <row r="452" spans="7:9" ht="127" customHeight="1">
      <c r="G452" s="3"/>
      <c r="I452" s="3"/>
    </row>
    <row r="453" spans="7:9" ht="127" customHeight="1">
      <c r="G453" s="3"/>
      <c r="I453" s="3"/>
    </row>
    <row r="454" spans="7:9" ht="127" customHeight="1">
      <c r="G454" s="3"/>
      <c r="I454" s="3"/>
    </row>
    <row r="455" spans="7:9" ht="127" customHeight="1">
      <c r="G455" s="3"/>
      <c r="I455" s="3"/>
    </row>
    <row r="456" spans="7:9" ht="127" customHeight="1">
      <c r="G456" s="3"/>
      <c r="I456" s="3"/>
    </row>
    <row r="457" spans="7:9" ht="127" customHeight="1">
      <c r="G457" s="3"/>
      <c r="I457" s="3"/>
    </row>
    <row r="458" spans="7:9" ht="127" customHeight="1">
      <c r="G458" s="3"/>
      <c r="I458" s="3"/>
    </row>
    <row r="459" spans="7:9" ht="127" customHeight="1">
      <c r="G459" s="3"/>
      <c r="I459" s="3"/>
    </row>
    <row r="460" spans="7:9" ht="127" customHeight="1">
      <c r="G460" s="3"/>
      <c r="I460" s="3"/>
    </row>
    <row r="461" spans="7:9" ht="127" customHeight="1">
      <c r="G461" s="3"/>
      <c r="I461" s="3"/>
    </row>
    <row r="462" spans="7:9" ht="127" customHeight="1">
      <c r="G462" s="3"/>
      <c r="I462" s="3"/>
    </row>
    <row r="463" spans="7:9" ht="127" customHeight="1">
      <c r="G463" s="3"/>
      <c r="I463" s="3"/>
    </row>
    <row r="464" spans="7:9" ht="127" customHeight="1">
      <c r="G464" s="3"/>
      <c r="I464" s="3"/>
    </row>
    <row r="465" spans="7:9" ht="127" customHeight="1">
      <c r="G465" s="3"/>
      <c r="I465" s="3"/>
    </row>
    <row r="466" spans="7:9" ht="127" customHeight="1">
      <c r="G466" s="3"/>
      <c r="I466" s="3"/>
    </row>
    <row r="467" spans="7:9" ht="127" customHeight="1">
      <c r="G467" s="3"/>
      <c r="I467" s="3"/>
    </row>
    <row r="468" spans="7:9" ht="127" customHeight="1">
      <c r="G468" s="3"/>
      <c r="I468" s="3"/>
    </row>
    <row r="469" spans="7:9" ht="127" customHeight="1">
      <c r="G469" s="3"/>
      <c r="I469" s="3"/>
    </row>
    <row r="470" spans="7:9" ht="127" customHeight="1">
      <c r="G470" s="3"/>
      <c r="I470" s="3"/>
    </row>
    <row r="471" spans="7:9" ht="127" customHeight="1">
      <c r="G471" s="3"/>
      <c r="I471" s="3"/>
    </row>
    <row r="472" spans="7:9" ht="127" customHeight="1">
      <c r="G472" s="3"/>
      <c r="I472" s="3"/>
    </row>
    <row r="473" spans="7:9" ht="127" customHeight="1">
      <c r="G473" s="3"/>
      <c r="I473" s="3"/>
    </row>
    <row r="474" spans="7:9" ht="127" customHeight="1">
      <c r="G474" s="3"/>
      <c r="I474" s="3"/>
    </row>
    <row r="475" spans="7:9" ht="127" customHeight="1">
      <c r="G475" s="3"/>
      <c r="I475" s="3"/>
    </row>
    <row r="476" spans="7:9" ht="127" customHeight="1">
      <c r="G476" s="3"/>
      <c r="I476" s="3"/>
    </row>
    <row r="477" spans="7:9" ht="127" customHeight="1">
      <c r="G477" s="3"/>
      <c r="I477" s="3"/>
    </row>
    <row r="478" spans="7:9" ht="127" customHeight="1">
      <c r="G478" s="3"/>
      <c r="I478" s="3"/>
    </row>
    <row r="479" spans="7:9" ht="127" customHeight="1">
      <c r="G479" s="3"/>
      <c r="I479" s="3"/>
    </row>
    <row r="480" spans="7:9" ht="127" customHeight="1">
      <c r="G480" s="3"/>
      <c r="I480" s="3"/>
    </row>
    <row r="481" spans="7:9" ht="127" customHeight="1">
      <c r="G481" s="3"/>
      <c r="I481" s="3"/>
    </row>
    <row r="482" spans="7:9" ht="127" customHeight="1">
      <c r="G482" s="3"/>
      <c r="I482" s="3"/>
    </row>
    <row r="483" spans="7:9" ht="127" customHeight="1">
      <c r="G483" s="3"/>
      <c r="I483" s="3"/>
    </row>
    <row r="484" spans="7:9" ht="127" customHeight="1">
      <c r="G484" s="3"/>
      <c r="I484" s="3"/>
    </row>
    <row r="485" spans="7:9" ht="127" customHeight="1">
      <c r="G485" s="3"/>
      <c r="I485" s="3"/>
    </row>
    <row r="486" spans="7:9" ht="127" customHeight="1">
      <c r="G486" s="3"/>
      <c r="I486" s="3"/>
    </row>
    <row r="487" spans="7:9" ht="127" customHeight="1">
      <c r="G487" s="3"/>
      <c r="I487" s="3"/>
    </row>
    <row r="488" spans="7:9" ht="127" customHeight="1">
      <c r="G488" s="3"/>
      <c r="I488" s="3"/>
    </row>
    <row r="489" spans="7:9" ht="127" customHeight="1">
      <c r="G489" s="3"/>
      <c r="I489" s="3"/>
    </row>
    <row r="490" spans="7:9" ht="127" customHeight="1">
      <c r="G490" s="3"/>
      <c r="I490" s="3"/>
    </row>
    <row r="491" spans="7:9" ht="127" customHeight="1">
      <c r="G491" s="3"/>
      <c r="I491" s="3"/>
    </row>
    <row r="492" spans="7:9" ht="127" customHeight="1">
      <c r="G492" s="3"/>
      <c r="I492" s="3"/>
    </row>
    <row r="493" spans="7:9" ht="127" customHeight="1">
      <c r="G493" s="3"/>
      <c r="I493" s="3"/>
    </row>
    <row r="494" spans="7:9" ht="127" customHeight="1">
      <c r="G494" s="3"/>
      <c r="I494" s="3"/>
    </row>
    <row r="495" spans="7:9" ht="127" customHeight="1">
      <c r="G495" s="3"/>
      <c r="I495" s="3"/>
    </row>
    <row r="496" spans="7:9" ht="127" customHeight="1">
      <c r="G496" s="3"/>
      <c r="I496" s="3"/>
    </row>
    <row r="497" spans="7:9" ht="127" customHeight="1">
      <c r="G497" s="3"/>
      <c r="I497" s="3"/>
    </row>
    <row r="498" spans="7:9" ht="127" customHeight="1">
      <c r="G498" s="3"/>
      <c r="I498" s="3"/>
    </row>
    <row r="499" spans="7:9" ht="127" customHeight="1">
      <c r="G499" s="3"/>
      <c r="I499" s="3"/>
    </row>
    <row r="500" spans="7:9" ht="127" customHeight="1">
      <c r="G500" s="3"/>
      <c r="I500" s="3"/>
    </row>
    <row r="501" spans="7:9" ht="127" customHeight="1">
      <c r="G501" s="3"/>
      <c r="I501" s="3"/>
    </row>
    <row r="502" spans="7:9" ht="127" customHeight="1">
      <c r="G502" s="3"/>
      <c r="I502" s="3"/>
    </row>
    <row r="503" spans="7:9" ht="127" customHeight="1">
      <c r="G503" s="3"/>
      <c r="I503" s="3"/>
    </row>
    <row r="504" spans="7:9" ht="127" customHeight="1">
      <c r="G504" s="3"/>
      <c r="I504" s="3"/>
    </row>
    <row r="505" spans="7:9" ht="127" customHeight="1">
      <c r="G505" s="3"/>
      <c r="I505" s="3"/>
    </row>
    <row r="506" spans="7:9" ht="127" customHeight="1">
      <c r="G506" s="3"/>
      <c r="I506" s="3"/>
    </row>
    <row r="507" spans="7:9" ht="127" customHeight="1">
      <c r="G507" s="3"/>
      <c r="I507" s="3"/>
    </row>
    <row r="508" spans="7:9" ht="127" customHeight="1">
      <c r="G508" s="3"/>
      <c r="I508" s="3"/>
    </row>
    <row r="509" spans="7:9" ht="127" customHeight="1">
      <c r="G509" s="3"/>
      <c r="I509" s="3"/>
    </row>
    <row r="510" spans="7:9" ht="127" customHeight="1">
      <c r="G510" s="3"/>
      <c r="I510" s="3"/>
    </row>
    <row r="511" spans="7:9" ht="127" customHeight="1">
      <c r="G511" s="3"/>
      <c r="I511" s="3"/>
    </row>
    <row r="512" spans="7:9" ht="127" customHeight="1">
      <c r="G512" s="3"/>
      <c r="I512" s="3"/>
    </row>
    <row r="513" spans="7:9" ht="127" customHeight="1">
      <c r="G513" s="3"/>
      <c r="I513" s="3"/>
    </row>
    <row r="514" spans="7:9" ht="127" customHeight="1">
      <c r="G514" s="3"/>
      <c r="I514" s="3"/>
    </row>
    <row r="515" spans="7:9" ht="127" customHeight="1">
      <c r="G515" s="3"/>
      <c r="I515" s="3"/>
    </row>
    <row r="516" spans="7:9" ht="127" customHeight="1">
      <c r="G516" s="3"/>
      <c r="I516" s="3"/>
    </row>
    <row r="517" spans="7:9" ht="127" customHeight="1">
      <c r="G517" s="3"/>
      <c r="I517" s="3"/>
    </row>
    <row r="518" spans="7:9" ht="127" customHeight="1">
      <c r="G518" s="3"/>
      <c r="I518" s="3"/>
    </row>
    <row r="519" spans="7:9" ht="127" customHeight="1">
      <c r="G519" s="3"/>
      <c r="I519" s="3"/>
    </row>
    <row r="520" spans="7:9" ht="127" customHeight="1">
      <c r="G520" s="3"/>
      <c r="I520" s="3"/>
    </row>
    <row r="521" spans="7:9" ht="127" customHeight="1">
      <c r="G521" s="3"/>
      <c r="I521" s="3"/>
    </row>
    <row r="522" spans="7:9" ht="127" customHeight="1">
      <c r="G522" s="3"/>
      <c r="I522" s="3"/>
    </row>
    <row r="523" spans="7:9" ht="127" customHeight="1">
      <c r="G523" s="3"/>
      <c r="I523" s="3"/>
    </row>
    <row r="524" spans="7:9" ht="127" customHeight="1">
      <c r="G524" s="3"/>
      <c r="I524" s="3"/>
    </row>
    <row r="525" spans="7:9" ht="127" customHeight="1">
      <c r="G525" s="3"/>
      <c r="I525" s="3"/>
    </row>
    <row r="526" spans="7:9" ht="127" customHeight="1">
      <c r="G526" s="3"/>
      <c r="I526" s="3"/>
    </row>
    <row r="527" spans="7:9" ht="127" customHeight="1">
      <c r="G527" s="3"/>
      <c r="I527" s="3"/>
    </row>
    <row r="528" spans="7:9" ht="127" customHeight="1">
      <c r="G528" s="3"/>
      <c r="I528" s="3"/>
    </row>
    <row r="529" spans="7:9" ht="127" customHeight="1">
      <c r="G529" s="3"/>
      <c r="I529" s="3"/>
    </row>
    <row r="530" spans="7:9" ht="127" customHeight="1">
      <c r="G530" s="3"/>
      <c r="I530" s="3"/>
    </row>
    <row r="531" spans="7:9" ht="127" customHeight="1">
      <c r="G531" s="3"/>
      <c r="I531" s="3"/>
    </row>
    <row r="532" spans="7:9" ht="127" customHeight="1">
      <c r="G532" s="3"/>
      <c r="I532" s="3"/>
    </row>
    <row r="533" spans="7:9" ht="127" customHeight="1">
      <c r="G533" s="3"/>
      <c r="I533" s="3"/>
    </row>
    <row r="534" spans="7:9" ht="127" customHeight="1">
      <c r="G534" s="3"/>
      <c r="I534" s="3"/>
    </row>
    <row r="535" spans="7:9" ht="127" customHeight="1">
      <c r="G535" s="3"/>
      <c r="I535" s="3"/>
    </row>
    <row r="536" spans="7:9" ht="127" customHeight="1">
      <c r="G536" s="3"/>
      <c r="I536" s="3"/>
    </row>
    <row r="537" spans="7:9" ht="127" customHeight="1">
      <c r="G537" s="3"/>
      <c r="I537" s="3"/>
    </row>
    <row r="538" spans="7:9" ht="127" customHeight="1">
      <c r="G538" s="3"/>
      <c r="I538" s="3"/>
    </row>
    <row r="539" spans="7:9" ht="127" customHeight="1">
      <c r="G539" s="3"/>
      <c r="I539" s="3"/>
    </row>
    <row r="540" spans="7:9" ht="127" customHeight="1">
      <c r="G540" s="3"/>
      <c r="I540" s="3"/>
    </row>
    <row r="541" spans="7:9" ht="127" customHeight="1">
      <c r="G541" s="3"/>
      <c r="I541" s="3"/>
    </row>
    <row r="542" spans="7:9" ht="127" customHeight="1">
      <c r="G542" s="3"/>
      <c r="I542" s="3"/>
    </row>
    <row r="543" spans="7:9" ht="127" customHeight="1">
      <c r="G543" s="3"/>
      <c r="I543" s="3"/>
    </row>
    <row r="544" spans="7:9" ht="127" customHeight="1">
      <c r="G544" s="3"/>
      <c r="I544" s="3"/>
    </row>
    <row r="545" spans="7:9" ht="127" customHeight="1">
      <c r="G545" s="3"/>
      <c r="I545" s="3"/>
    </row>
    <row r="546" spans="7:9" ht="127" customHeight="1">
      <c r="G546" s="3"/>
      <c r="I546" s="3"/>
    </row>
    <row r="547" spans="7:9" ht="127" customHeight="1">
      <c r="G547" s="3"/>
      <c r="I547" s="3"/>
    </row>
    <row r="548" spans="7:9" ht="127" customHeight="1">
      <c r="G548" s="3"/>
      <c r="I548" s="3"/>
    </row>
    <row r="549" spans="7:9" ht="127" customHeight="1">
      <c r="G549" s="3"/>
      <c r="I549" s="3"/>
    </row>
    <row r="550" spans="7:9" ht="127" customHeight="1">
      <c r="G550" s="3"/>
      <c r="I550" s="3"/>
    </row>
    <row r="551" spans="7:9" ht="127" customHeight="1">
      <c r="G551" s="3"/>
      <c r="I551" s="3"/>
    </row>
    <row r="552" spans="7:9" ht="127" customHeight="1">
      <c r="G552" s="3"/>
      <c r="I552" s="3"/>
    </row>
    <row r="553" spans="7:9" ht="127" customHeight="1">
      <c r="G553" s="3"/>
      <c r="I553" s="3"/>
    </row>
    <row r="554" spans="7:9" ht="127" customHeight="1">
      <c r="G554" s="3"/>
      <c r="I554" s="3"/>
    </row>
    <row r="555" spans="7:9" ht="127" customHeight="1">
      <c r="G555" s="3"/>
      <c r="I555" s="3"/>
    </row>
    <row r="556" spans="7:9" ht="127" customHeight="1">
      <c r="G556" s="3"/>
      <c r="I556" s="3"/>
    </row>
    <row r="557" spans="7:9" ht="127" customHeight="1">
      <c r="G557" s="3"/>
      <c r="I557" s="3"/>
    </row>
    <row r="558" spans="7:9" ht="127" customHeight="1">
      <c r="G558" s="3"/>
      <c r="I558" s="3"/>
    </row>
    <row r="559" spans="7:9" ht="127" customHeight="1">
      <c r="G559" s="3"/>
      <c r="I559" s="3"/>
    </row>
    <row r="560" spans="7:9" ht="127" customHeight="1">
      <c r="G560" s="3"/>
      <c r="I560" s="3"/>
    </row>
    <row r="561" spans="7:9" ht="127" customHeight="1">
      <c r="G561" s="3"/>
      <c r="I561" s="3"/>
    </row>
    <row r="562" spans="7:9" ht="127" customHeight="1">
      <c r="G562" s="3"/>
      <c r="I562" s="3"/>
    </row>
    <row r="563" spans="7:9" ht="127" customHeight="1">
      <c r="G563" s="3"/>
      <c r="I563" s="3"/>
    </row>
    <row r="564" spans="7:9" ht="127" customHeight="1">
      <c r="G564" s="3"/>
      <c r="I564" s="3"/>
    </row>
    <row r="565" spans="7:9" ht="127" customHeight="1">
      <c r="G565" s="3"/>
      <c r="I565" s="3"/>
    </row>
    <row r="566" spans="7:9" ht="127" customHeight="1">
      <c r="G566" s="3"/>
      <c r="I566" s="3"/>
    </row>
    <row r="567" spans="7:9" ht="127" customHeight="1">
      <c r="G567" s="3"/>
      <c r="I567" s="3"/>
    </row>
    <row r="568" spans="7:9" ht="127" customHeight="1">
      <c r="G568" s="3"/>
      <c r="I568" s="3"/>
    </row>
    <row r="569" spans="7:9" ht="127" customHeight="1">
      <c r="G569" s="3"/>
      <c r="I569" s="3"/>
    </row>
    <row r="570" spans="7:9" ht="127" customHeight="1">
      <c r="G570" s="3"/>
      <c r="I570" s="3"/>
    </row>
    <row r="571" spans="7:9" ht="127" customHeight="1">
      <c r="G571" s="3"/>
      <c r="I571" s="3"/>
    </row>
    <row r="572" spans="7:9" ht="127" customHeight="1">
      <c r="G572" s="3"/>
      <c r="I572" s="3"/>
    </row>
    <row r="573" spans="7:9" ht="127" customHeight="1">
      <c r="G573" s="3"/>
      <c r="I573" s="3"/>
    </row>
    <row r="574" spans="7:9" ht="127" customHeight="1">
      <c r="G574" s="3"/>
      <c r="I574" s="3"/>
    </row>
    <row r="575" spans="7:9" ht="127" customHeight="1">
      <c r="G575" s="3"/>
      <c r="I575" s="3"/>
    </row>
    <row r="576" spans="7:9" ht="127" customHeight="1">
      <c r="G576" s="3"/>
      <c r="I576" s="3"/>
    </row>
    <row r="577" spans="7:9" ht="127" customHeight="1">
      <c r="G577" s="3"/>
      <c r="I577" s="3"/>
    </row>
    <row r="578" spans="7:9" ht="127" customHeight="1">
      <c r="G578" s="3"/>
      <c r="I578" s="3"/>
    </row>
    <row r="579" spans="7:9" ht="127" customHeight="1">
      <c r="G579" s="3"/>
      <c r="I579" s="3"/>
    </row>
    <row r="580" spans="7:9" ht="127" customHeight="1">
      <c r="G580" s="3"/>
      <c r="I580" s="3"/>
    </row>
    <row r="581" spans="7:9" ht="127" customHeight="1">
      <c r="G581" s="3"/>
      <c r="I581" s="3"/>
    </row>
    <row r="582" spans="7:9" ht="127" customHeight="1">
      <c r="G582" s="3"/>
      <c r="I582" s="3"/>
    </row>
    <row r="583" spans="7:9" ht="127" customHeight="1">
      <c r="G583" s="3"/>
      <c r="I583" s="3"/>
    </row>
    <row r="584" spans="7:9" ht="127" customHeight="1">
      <c r="G584" s="3"/>
      <c r="I584" s="3"/>
    </row>
    <row r="585" spans="7:9" ht="127" customHeight="1">
      <c r="G585" s="3"/>
      <c r="I585" s="3"/>
    </row>
    <row r="586" spans="7:9" ht="127" customHeight="1">
      <c r="G586" s="3"/>
      <c r="I586" s="3"/>
    </row>
    <row r="587" spans="7:9" ht="127" customHeight="1">
      <c r="G587" s="3"/>
      <c r="I587" s="3"/>
    </row>
    <row r="588" spans="7:9" ht="127" customHeight="1">
      <c r="G588" s="3"/>
      <c r="I588" s="3"/>
    </row>
    <row r="589" spans="7:9" ht="127" customHeight="1">
      <c r="G589" s="3"/>
      <c r="I589" s="3"/>
    </row>
    <row r="590" spans="7:9" ht="127" customHeight="1">
      <c r="G590" s="3"/>
      <c r="I590" s="3"/>
    </row>
    <row r="591" spans="7:9" ht="127" customHeight="1">
      <c r="G591" s="3"/>
      <c r="I591" s="3"/>
    </row>
    <row r="592" spans="7:9" ht="127" customHeight="1">
      <c r="G592" s="3"/>
      <c r="I592" s="3"/>
    </row>
    <row r="593" spans="7:9" ht="127" customHeight="1">
      <c r="G593" s="3"/>
      <c r="I593" s="3"/>
    </row>
    <row r="594" spans="7:9" ht="127" customHeight="1">
      <c r="G594" s="3"/>
      <c r="I594" s="3"/>
    </row>
    <row r="595" spans="7:9" ht="127" customHeight="1">
      <c r="G595" s="3"/>
      <c r="I595" s="3"/>
    </row>
    <row r="596" spans="7:9" ht="127" customHeight="1">
      <c r="G596" s="3"/>
      <c r="I596" s="3"/>
    </row>
    <row r="597" spans="7:9" ht="127" customHeight="1">
      <c r="G597" s="3"/>
      <c r="I597" s="3"/>
    </row>
    <row r="598" spans="7:9" ht="127" customHeight="1">
      <c r="G598" s="3"/>
      <c r="I598" s="3"/>
    </row>
    <row r="599" spans="7:9" ht="127" customHeight="1">
      <c r="G599" s="3"/>
      <c r="I599" s="3"/>
    </row>
    <row r="600" spans="7:9" ht="127" customHeight="1">
      <c r="G600" s="3"/>
      <c r="I600" s="3"/>
    </row>
    <row r="601" spans="7:9" ht="127" customHeight="1">
      <c r="G601" s="3"/>
      <c r="I601" s="3"/>
    </row>
    <row r="602" spans="7:9" ht="127" customHeight="1">
      <c r="G602" s="3"/>
      <c r="I602" s="3"/>
    </row>
    <row r="603" spans="7:9" ht="127" customHeight="1">
      <c r="G603" s="3"/>
      <c r="I603" s="3"/>
    </row>
    <row r="604" spans="7:9" ht="127" customHeight="1">
      <c r="G604" s="3"/>
      <c r="I604" s="3"/>
    </row>
    <row r="605" spans="7:9" ht="127" customHeight="1">
      <c r="G605" s="3"/>
      <c r="I605" s="3"/>
    </row>
    <row r="606" spans="7:9" ht="127" customHeight="1">
      <c r="G606" s="3"/>
      <c r="I606" s="3"/>
    </row>
    <row r="607" spans="7:9" ht="127" customHeight="1">
      <c r="G607" s="3"/>
      <c r="I607" s="3"/>
    </row>
    <row r="608" spans="7:9" ht="127" customHeight="1">
      <c r="G608" s="3"/>
      <c r="I608" s="3"/>
    </row>
    <row r="609" spans="7:9" ht="127" customHeight="1">
      <c r="G609" s="3"/>
      <c r="I609" s="3"/>
    </row>
    <row r="610" spans="7:9" ht="127" customHeight="1">
      <c r="G610" s="3"/>
      <c r="I610" s="3"/>
    </row>
    <row r="611" spans="7:9" ht="127" customHeight="1">
      <c r="G611" s="3"/>
      <c r="I611" s="3"/>
    </row>
    <row r="612" spans="7:9" ht="127" customHeight="1">
      <c r="G612" s="3"/>
      <c r="I612" s="3"/>
    </row>
    <row r="613" spans="7:9" ht="127" customHeight="1">
      <c r="G613" s="3"/>
      <c r="I613" s="3"/>
    </row>
    <row r="614" spans="7:9" ht="127" customHeight="1">
      <c r="G614" s="3"/>
      <c r="I614" s="3"/>
    </row>
    <row r="615" spans="7:9" ht="127" customHeight="1">
      <c r="G615" s="3"/>
      <c r="I615" s="3"/>
    </row>
    <row r="616" spans="7:9" ht="127" customHeight="1">
      <c r="G616" s="3"/>
      <c r="I616" s="3"/>
    </row>
    <row r="617" spans="7:9" ht="127" customHeight="1">
      <c r="G617" s="3"/>
      <c r="I617" s="3"/>
    </row>
    <row r="618" spans="7:9" ht="127" customHeight="1">
      <c r="G618" s="3"/>
      <c r="I618" s="3"/>
    </row>
    <row r="619" spans="7:9" ht="127" customHeight="1">
      <c r="G619" s="3"/>
      <c r="I619" s="3"/>
    </row>
    <row r="620" spans="7:9" ht="127" customHeight="1">
      <c r="G620" s="3"/>
      <c r="I620" s="3"/>
    </row>
    <row r="621" spans="7:9" ht="127" customHeight="1">
      <c r="G621" s="3"/>
      <c r="I621" s="3"/>
    </row>
    <row r="622" spans="7:9" ht="127" customHeight="1">
      <c r="G622" s="3"/>
      <c r="I622" s="3"/>
    </row>
    <row r="623" spans="7:9" ht="127" customHeight="1">
      <c r="G623" s="3"/>
      <c r="I623" s="3"/>
    </row>
    <row r="624" spans="7:9" ht="127" customHeight="1">
      <c r="G624" s="3"/>
      <c r="I624" s="3"/>
    </row>
    <row r="625" spans="7:9" ht="127" customHeight="1">
      <c r="G625" s="3"/>
      <c r="I625" s="3"/>
    </row>
    <row r="626" spans="7:9" ht="127" customHeight="1">
      <c r="G626" s="3"/>
      <c r="I626" s="3"/>
    </row>
    <row r="627" spans="7:9" ht="127" customHeight="1">
      <c r="G627" s="3"/>
      <c r="I627" s="3"/>
    </row>
    <row r="628" spans="7:9" ht="127" customHeight="1">
      <c r="G628" s="3"/>
      <c r="I628" s="3"/>
    </row>
    <row r="629" spans="7:9" ht="127" customHeight="1">
      <c r="G629" s="3"/>
      <c r="I629" s="3"/>
    </row>
    <row r="630" spans="7:9" ht="127" customHeight="1">
      <c r="G630" s="3"/>
      <c r="I630" s="3"/>
    </row>
    <row r="631" spans="7:9" ht="127" customHeight="1">
      <c r="G631" s="3"/>
      <c r="I631" s="3"/>
    </row>
    <row r="632" spans="7:9" ht="127" customHeight="1">
      <c r="G632" s="3"/>
      <c r="I632" s="3"/>
    </row>
    <row r="633" spans="7:9" ht="127" customHeight="1">
      <c r="G633" s="3"/>
      <c r="I633" s="3"/>
    </row>
    <row r="634" spans="7:9" ht="127" customHeight="1">
      <c r="G634" s="3"/>
      <c r="I634" s="3"/>
    </row>
    <row r="635" spans="7:9" ht="127" customHeight="1">
      <c r="G635" s="3"/>
      <c r="I635" s="3"/>
    </row>
    <row r="636" spans="7:9" ht="127" customHeight="1">
      <c r="G636" s="3"/>
      <c r="I636" s="3"/>
    </row>
    <row r="637" spans="7:9" ht="127" customHeight="1">
      <c r="G637" s="3"/>
      <c r="I637" s="3"/>
    </row>
    <row r="638" spans="7:9" ht="127" customHeight="1">
      <c r="G638" s="3"/>
      <c r="I638" s="3"/>
    </row>
    <row r="639" spans="7:9" ht="127" customHeight="1">
      <c r="G639" s="3"/>
      <c r="I639" s="3"/>
    </row>
    <row r="640" spans="7:9" ht="127" customHeight="1">
      <c r="G640" s="3"/>
      <c r="I640" s="3"/>
    </row>
    <row r="641" spans="7:9" ht="127" customHeight="1">
      <c r="G641" s="3"/>
      <c r="I641" s="3"/>
    </row>
    <row r="642" spans="7:9" ht="127" customHeight="1">
      <c r="G642" s="3"/>
      <c r="I642" s="3"/>
    </row>
    <row r="643" spans="7:9" ht="127" customHeight="1">
      <c r="G643" s="3"/>
      <c r="I643" s="3"/>
    </row>
    <row r="644" spans="7:9" ht="127" customHeight="1">
      <c r="G644" s="3"/>
      <c r="I644" s="3"/>
    </row>
    <row r="645" spans="7:9" ht="127" customHeight="1">
      <c r="G645" s="3"/>
      <c r="I645" s="3"/>
    </row>
    <row r="646" spans="7:9" ht="127" customHeight="1">
      <c r="G646" s="3"/>
      <c r="I646" s="3"/>
    </row>
    <row r="647" spans="7:9" ht="127" customHeight="1">
      <c r="G647" s="3"/>
      <c r="I647" s="3"/>
    </row>
    <row r="648" spans="7:9" ht="127" customHeight="1">
      <c r="G648" s="3"/>
      <c r="I648" s="3"/>
    </row>
    <row r="649" spans="7:9" ht="127" customHeight="1">
      <c r="G649" s="3"/>
      <c r="I649" s="3"/>
    </row>
    <row r="650" spans="7:9" ht="127" customHeight="1">
      <c r="G650" s="3"/>
      <c r="I650" s="3"/>
    </row>
    <row r="651" spans="7:9" ht="127" customHeight="1">
      <c r="G651" s="3"/>
      <c r="I651" s="3"/>
    </row>
    <row r="652" spans="7:9" ht="127" customHeight="1">
      <c r="G652" s="3"/>
      <c r="I652" s="3"/>
    </row>
    <row r="653" spans="7:9" ht="127" customHeight="1">
      <c r="G653" s="3"/>
      <c r="I653" s="3"/>
    </row>
    <row r="654" spans="7:9" ht="127" customHeight="1">
      <c r="G654" s="3"/>
      <c r="I654" s="3"/>
    </row>
    <row r="655" spans="7:9" ht="127" customHeight="1">
      <c r="G655" s="3"/>
      <c r="I655" s="3"/>
    </row>
    <row r="656" spans="7:9" ht="127" customHeight="1">
      <c r="G656" s="3"/>
      <c r="I656" s="3"/>
    </row>
    <row r="657" spans="7:9" ht="127" customHeight="1">
      <c r="G657" s="3"/>
      <c r="I657" s="3"/>
    </row>
    <row r="658" spans="7:9" ht="127" customHeight="1">
      <c r="G658" s="3"/>
      <c r="I658" s="3"/>
    </row>
    <row r="659" spans="7:9" ht="127" customHeight="1">
      <c r="G659" s="3"/>
      <c r="I659" s="3"/>
    </row>
    <row r="660" spans="7:9" ht="127" customHeight="1">
      <c r="G660" s="3"/>
      <c r="I660" s="3"/>
    </row>
    <row r="661" spans="7:9" ht="127" customHeight="1">
      <c r="G661" s="3"/>
      <c r="I661" s="3"/>
    </row>
    <row r="662" spans="7:9" ht="127" customHeight="1">
      <c r="G662" s="3"/>
      <c r="I662" s="3"/>
    </row>
    <row r="663" spans="7:9" ht="127" customHeight="1">
      <c r="G663" s="3"/>
      <c r="I663" s="3"/>
    </row>
    <row r="664" spans="7:9" ht="127" customHeight="1">
      <c r="G664" s="3"/>
      <c r="I664" s="3"/>
    </row>
    <row r="665" spans="7:9" ht="127" customHeight="1">
      <c r="G665" s="3"/>
      <c r="I665" s="3"/>
    </row>
    <row r="666" spans="7:9" ht="127" customHeight="1">
      <c r="G666" s="3"/>
      <c r="I666" s="3"/>
    </row>
    <row r="667" spans="7:9" ht="127" customHeight="1">
      <c r="G667" s="3"/>
      <c r="I667" s="3"/>
    </row>
    <row r="668" spans="7:9" ht="127" customHeight="1">
      <c r="G668" s="3"/>
      <c r="I668" s="3"/>
    </row>
    <row r="669" spans="7:9" ht="127" customHeight="1">
      <c r="G669" s="3"/>
      <c r="I669" s="3"/>
    </row>
    <row r="670" spans="7:9" ht="127" customHeight="1">
      <c r="G670" s="3"/>
      <c r="I670" s="3"/>
    </row>
    <row r="671" spans="7:9" ht="127" customHeight="1">
      <c r="G671" s="3"/>
      <c r="I671" s="3"/>
    </row>
    <row r="672" spans="7:9" ht="127" customHeight="1">
      <c r="G672" s="3"/>
      <c r="I672" s="3"/>
    </row>
    <row r="673" spans="7:9" ht="127" customHeight="1">
      <c r="G673" s="3"/>
      <c r="I673" s="3"/>
    </row>
    <row r="674" spans="7:9" ht="127" customHeight="1">
      <c r="G674" s="3"/>
      <c r="I674" s="3"/>
    </row>
    <row r="675" spans="7:9" ht="127" customHeight="1">
      <c r="G675" s="3"/>
      <c r="I675" s="3"/>
    </row>
    <row r="676" spans="7:9" ht="127" customHeight="1">
      <c r="G676" s="3"/>
      <c r="I676" s="3"/>
    </row>
    <row r="677" spans="7:9" ht="127" customHeight="1">
      <c r="G677" s="3"/>
      <c r="I677" s="3"/>
    </row>
    <row r="678" spans="7:9" ht="127" customHeight="1">
      <c r="G678" s="3"/>
      <c r="I678" s="3"/>
    </row>
    <row r="679" spans="7:9" ht="127" customHeight="1">
      <c r="G679" s="3"/>
      <c r="I679" s="3"/>
    </row>
    <row r="680" spans="7:9" ht="127" customHeight="1">
      <c r="G680" s="3"/>
      <c r="I680" s="3"/>
    </row>
    <row r="681" spans="7:9" ht="127" customHeight="1">
      <c r="G681" s="3"/>
      <c r="I681" s="3"/>
    </row>
    <row r="682" spans="7:9" ht="127" customHeight="1">
      <c r="G682" s="3"/>
      <c r="I682" s="3"/>
    </row>
    <row r="683" spans="7:9" ht="127" customHeight="1">
      <c r="G683" s="3"/>
      <c r="I683" s="3"/>
    </row>
    <row r="684" spans="7:9" ht="127" customHeight="1">
      <c r="G684" s="3"/>
      <c r="I684" s="3"/>
    </row>
    <row r="685" spans="7:9" ht="127" customHeight="1">
      <c r="G685" s="3"/>
      <c r="I685" s="3"/>
    </row>
    <row r="686" spans="7:9" ht="127" customHeight="1">
      <c r="G686" s="3"/>
      <c r="I686" s="3"/>
    </row>
    <row r="687" spans="7:9" ht="127" customHeight="1">
      <c r="G687" s="3"/>
      <c r="I687" s="3"/>
    </row>
    <row r="688" spans="7:9" ht="127" customHeight="1">
      <c r="G688" s="3"/>
      <c r="I688" s="3"/>
    </row>
    <row r="689" spans="7:9" ht="127" customHeight="1">
      <c r="G689" s="3"/>
      <c r="I689" s="3"/>
    </row>
    <row r="690" spans="7:9" ht="127" customHeight="1">
      <c r="G690" s="3"/>
      <c r="I690" s="3"/>
    </row>
    <row r="691" spans="7:9" ht="127" customHeight="1">
      <c r="G691" s="3"/>
      <c r="I691" s="3"/>
    </row>
    <row r="692" spans="7:9" ht="127" customHeight="1">
      <c r="G692" s="3"/>
      <c r="I692" s="3"/>
    </row>
    <row r="693" spans="7:9" ht="127" customHeight="1">
      <c r="G693" s="3"/>
      <c r="I693" s="3"/>
    </row>
    <row r="694" spans="7:9" ht="127" customHeight="1">
      <c r="G694" s="3"/>
      <c r="I694" s="3"/>
    </row>
    <row r="695" spans="7:9" ht="127" customHeight="1">
      <c r="G695" s="3"/>
      <c r="I695" s="3"/>
    </row>
    <row r="696" spans="7:9" ht="127" customHeight="1">
      <c r="G696" s="3"/>
      <c r="I696" s="3"/>
    </row>
    <row r="697" spans="7:9" ht="127" customHeight="1">
      <c r="G697" s="3"/>
      <c r="I697" s="3"/>
    </row>
    <row r="698" spans="7:9" ht="127" customHeight="1">
      <c r="G698" s="3"/>
      <c r="I698" s="3"/>
    </row>
    <row r="699" spans="7:9" ht="127" customHeight="1">
      <c r="G699" s="3"/>
      <c r="I699" s="3"/>
    </row>
    <row r="700" spans="7:9" ht="127" customHeight="1">
      <c r="G700" s="3"/>
      <c r="I700" s="3"/>
    </row>
    <row r="701" spans="7:9" ht="127" customHeight="1">
      <c r="G701" s="3"/>
      <c r="I701" s="3"/>
    </row>
    <row r="702" spans="7:9" ht="127" customHeight="1">
      <c r="G702" s="3"/>
      <c r="I702" s="3"/>
    </row>
    <row r="703" spans="7:9" ht="127" customHeight="1">
      <c r="G703" s="3"/>
      <c r="I703" s="3"/>
    </row>
    <row r="704" spans="7:9" ht="127" customHeight="1">
      <c r="G704" s="3"/>
      <c r="I704" s="3"/>
    </row>
    <row r="705" spans="7:9" ht="127" customHeight="1">
      <c r="G705" s="3"/>
      <c r="I705" s="3"/>
    </row>
    <row r="706" spans="7:9" ht="127" customHeight="1">
      <c r="G706" s="3"/>
      <c r="I706" s="3"/>
    </row>
    <row r="707" spans="7:9" ht="127" customHeight="1">
      <c r="G707" s="3"/>
      <c r="I707" s="3"/>
    </row>
    <row r="708" spans="7:9" ht="127" customHeight="1">
      <c r="G708" s="3"/>
      <c r="I708" s="3"/>
    </row>
    <row r="709" spans="7:9" ht="127" customHeight="1">
      <c r="G709" s="3"/>
      <c r="I709" s="3"/>
    </row>
    <row r="710" spans="7:9" ht="127" customHeight="1">
      <c r="G710" s="3"/>
      <c r="I710" s="3"/>
    </row>
    <row r="711" spans="7:9" ht="127" customHeight="1">
      <c r="G711" s="3"/>
      <c r="I711" s="3"/>
    </row>
    <row r="712" spans="7:9" ht="127" customHeight="1">
      <c r="G712" s="3"/>
      <c r="I712" s="3"/>
    </row>
    <row r="713" spans="7:9" ht="127" customHeight="1">
      <c r="G713" s="3"/>
      <c r="I713" s="3"/>
    </row>
    <row r="714" spans="7:9" ht="127" customHeight="1">
      <c r="G714" s="3"/>
      <c r="I714" s="3"/>
    </row>
    <row r="715" spans="7:9" ht="127" customHeight="1">
      <c r="G715" s="3"/>
      <c r="I715" s="3"/>
    </row>
    <row r="716" spans="7:9" ht="127" customHeight="1">
      <c r="G716" s="3"/>
      <c r="I716" s="3"/>
    </row>
    <row r="717" spans="7:9" ht="127" customHeight="1">
      <c r="G717" s="3"/>
      <c r="I717" s="3"/>
    </row>
    <row r="718" spans="7:9" ht="127" customHeight="1">
      <c r="G718" s="3"/>
      <c r="I718" s="3"/>
    </row>
    <row r="719" spans="7:9" ht="127" customHeight="1">
      <c r="G719" s="3"/>
      <c r="I719" s="3"/>
    </row>
    <row r="720" spans="7:9" ht="127" customHeight="1">
      <c r="G720" s="3"/>
      <c r="I720" s="3"/>
    </row>
    <row r="721" spans="7:9" ht="127" customHeight="1">
      <c r="G721" s="3"/>
      <c r="I721" s="3"/>
    </row>
    <row r="722" spans="7:9" ht="127" customHeight="1">
      <c r="G722" s="3"/>
      <c r="I722" s="3"/>
    </row>
    <row r="723" spans="7:9" ht="127" customHeight="1">
      <c r="G723" s="3"/>
      <c r="I723" s="3"/>
    </row>
    <row r="724" spans="7:9" ht="127" customHeight="1">
      <c r="G724" s="3"/>
      <c r="I724" s="3"/>
    </row>
    <row r="725" spans="7:9" ht="127" customHeight="1">
      <c r="G725" s="3"/>
      <c r="I725" s="3"/>
    </row>
    <row r="726" spans="7:9" ht="127" customHeight="1">
      <c r="G726" s="3"/>
      <c r="I726" s="3"/>
    </row>
    <row r="727" spans="7:9" ht="127" customHeight="1">
      <c r="G727" s="3"/>
      <c r="I727" s="3"/>
    </row>
    <row r="728" spans="7:9" ht="127" customHeight="1">
      <c r="G728" s="3"/>
      <c r="I728" s="3"/>
    </row>
    <row r="729" spans="7:9" ht="127" customHeight="1">
      <c r="G729" s="3"/>
      <c r="I729" s="3"/>
    </row>
    <row r="730" spans="7:9" ht="127" customHeight="1">
      <c r="G730" s="3"/>
      <c r="I730" s="3"/>
    </row>
    <row r="731" spans="7:9" ht="127" customHeight="1">
      <c r="G731" s="3"/>
      <c r="I731" s="3"/>
    </row>
    <row r="732" spans="7:9" ht="127" customHeight="1">
      <c r="G732" s="3"/>
      <c r="I732" s="3"/>
    </row>
    <row r="733" spans="7:9" ht="127" customHeight="1">
      <c r="G733" s="3"/>
      <c r="I733" s="3"/>
    </row>
    <row r="734" spans="7:9" ht="127" customHeight="1">
      <c r="G734" s="3"/>
      <c r="I734" s="3"/>
    </row>
    <row r="735" spans="7:9" ht="127" customHeight="1">
      <c r="G735" s="3"/>
      <c r="I735" s="3"/>
    </row>
    <row r="736" spans="7:9" ht="127" customHeight="1">
      <c r="G736" s="3"/>
      <c r="I736" s="3"/>
    </row>
    <row r="737" spans="7:9" ht="127" customHeight="1">
      <c r="G737" s="3"/>
      <c r="I737" s="3"/>
    </row>
    <row r="738" spans="7:9" ht="127" customHeight="1">
      <c r="G738" s="3"/>
      <c r="I738" s="3"/>
    </row>
    <row r="739" spans="7:9" ht="127" customHeight="1">
      <c r="G739" s="3"/>
      <c r="I739" s="3"/>
    </row>
    <row r="740" spans="7:9" ht="127" customHeight="1">
      <c r="G740" s="3"/>
      <c r="I740" s="3"/>
    </row>
    <row r="741" spans="7:9" ht="127" customHeight="1">
      <c r="G741" s="3"/>
      <c r="I741" s="3"/>
    </row>
    <row r="742" spans="7:9" ht="127" customHeight="1">
      <c r="G742" s="3"/>
      <c r="I742" s="3"/>
    </row>
    <row r="743" spans="7:9" ht="127" customHeight="1">
      <c r="G743" s="3"/>
      <c r="I743" s="3"/>
    </row>
    <row r="744" spans="7:9" ht="127" customHeight="1">
      <c r="G744" s="3"/>
      <c r="I744" s="3"/>
    </row>
    <row r="745" spans="7:9" ht="127" customHeight="1">
      <c r="G745" s="3"/>
      <c r="I745" s="3"/>
    </row>
    <row r="746" spans="7:9" ht="127" customHeight="1">
      <c r="G746" s="3"/>
      <c r="I746" s="3"/>
    </row>
    <row r="747" spans="7:9" ht="127" customHeight="1">
      <c r="G747" s="3"/>
      <c r="I747" s="3"/>
    </row>
    <row r="748" spans="7:9" ht="127" customHeight="1">
      <c r="G748" s="3"/>
      <c r="I748" s="3"/>
    </row>
    <row r="749" spans="7:9" ht="127" customHeight="1">
      <c r="G749" s="3"/>
      <c r="I749" s="3"/>
    </row>
    <row r="750" spans="7:9" ht="127" customHeight="1">
      <c r="G750" s="3"/>
      <c r="I750" s="3"/>
    </row>
    <row r="751" spans="7:9" ht="127" customHeight="1">
      <c r="G751" s="3"/>
      <c r="I751" s="3"/>
    </row>
    <row r="752" spans="7:9" ht="127" customHeight="1">
      <c r="G752" s="3"/>
      <c r="I752" s="3"/>
    </row>
    <row r="753" spans="7:9" ht="127" customHeight="1">
      <c r="G753" s="3"/>
      <c r="I753" s="3"/>
    </row>
    <row r="754" spans="7:9" ht="127" customHeight="1">
      <c r="G754" s="3"/>
      <c r="I754" s="3"/>
    </row>
    <row r="755" spans="7:9" ht="127" customHeight="1">
      <c r="G755" s="3"/>
      <c r="I755" s="3"/>
    </row>
    <row r="756" spans="7:9" ht="127" customHeight="1">
      <c r="G756" s="3"/>
      <c r="I756" s="3"/>
    </row>
    <row r="757" spans="7:9" ht="127" customHeight="1">
      <c r="G757" s="3"/>
      <c r="I757" s="3"/>
    </row>
    <row r="758" spans="7:9" ht="127" customHeight="1">
      <c r="G758" s="3"/>
      <c r="I758" s="3"/>
    </row>
    <row r="759" spans="7:9" ht="127" customHeight="1">
      <c r="G759" s="3"/>
      <c r="I759" s="3"/>
    </row>
    <row r="760" spans="7:9" ht="127" customHeight="1">
      <c r="G760" s="3"/>
      <c r="I760" s="3"/>
    </row>
    <row r="761" spans="7:9" ht="127" customHeight="1">
      <c r="G761" s="3"/>
      <c r="I761" s="3"/>
    </row>
    <row r="762" spans="7:9" ht="127" customHeight="1">
      <c r="G762" s="3"/>
      <c r="I762" s="3"/>
    </row>
    <row r="763" spans="7:9" ht="127" customHeight="1">
      <c r="G763" s="3"/>
      <c r="I763" s="3"/>
    </row>
    <row r="764" spans="7:9" ht="127" customHeight="1">
      <c r="G764" s="3"/>
      <c r="I764" s="3"/>
    </row>
    <row r="765" spans="7:9" ht="127" customHeight="1">
      <c r="G765" s="3"/>
      <c r="I765" s="3"/>
    </row>
    <row r="766" spans="7:9" ht="127" customHeight="1">
      <c r="G766" s="3"/>
      <c r="I766" s="3"/>
    </row>
    <row r="767" spans="7:9" ht="127" customHeight="1">
      <c r="G767" s="3"/>
      <c r="I767" s="3"/>
    </row>
    <row r="768" spans="7:9" ht="127" customHeight="1">
      <c r="G768" s="3"/>
      <c r="I768" s="3"/>
    </row>
    <row r="769" spans="7:9" ht="127" customHeight="1">
      <c r="G769" s="3"/>
      <c r="I769" s="3"/>
    </row>
    <row r="770" spans="7:9" ht="127" customHeight="1">
      <c r="G770" s="3"/>
      <c r="I770" s="3"/>
    </row>
    <row r="771" spans="7:9" ht="127" customHeight="1">
      <c r="G771" s="3"/>
      <c r="I771" s="3"/>
    </row>
    <row r="772" spans="7:9" ht="127" customHeight="1">
      <c r="G772" s="3"/>
      <c r="I772" s="3"/>
    </row>
    <row r="773" spans="7:9" ht="127" customHeight="1">
      <c r="G773" s="3"/>
      <c r="I773" s="3"/>
    </row>
    <row r="774" spans="7:9" ht="127" customHeight="1">
      <c r="G774" s="3"/>
      <c r="I774" s="3"/>
    </row>
    <row r="775" spans="7:9" ht="127" customHeight="1">
      <c r="G775" s="3"/>
      <c r="I775" s="3"/>
    </row>
    <row r="776" spans="7:9" ht="127" customHeight="1">
      <c r="G776" s="3"/>
      <c r="I776" s="3"/>
    </row>
    <row r="777" spans="7:9" ht="127" customHeight="1">
      <c r="G777" s="3"/>
      <c r="I777" s="3"/>
    </row>
    <row r="778" spans="7:9" ht="127" customHeight="1">
      <c r="G778" s="3"/>
      <c r="I778" s="3"/>
    </row>
    <row r="779" spans="7:9" ht="127" customHeight="1">
      <c r="G779" s="3"/>
      <c r="I779" s="3"/>
    </row>
    <row r="780" spans="7:9" ht="127" customHeight="1">
      <c r="G780" s="3"/>
      <c r="I780" s="3"/>
    </row>
    <row r="781" spans="7:9" ht="127" customHeight="1">
      <c r="G781" s="3"/>
      <c r="I781" s="3"/>
    </row>
    <row r="782" spans="7:9" ht="127" customHeight="1">
      <c r="G782" s="3"/>
      <c r="I782" s="3"/>
    </row>
    <row r="783" spans="7:9" ht="127" customHeight="1">
      <c r="G783" s="3"/>
      <c r="I783" s="3"/>
    </row>
    <row r="784" spans="7:9" ht="127" customHeight="1">
      <c r="G784" s="3"/>
      <c r="I784" s="3"/>
    </row>
    <row r="785" spans="7:9" ht="127" customHeight="1">
      <c r="G785" s="3"/>
      <c r="I785" s="3"/>
    </row>
    <row r="786" spans="7:9" ht="127" customHeight="1">
      <c r="G786" s="3"/>
      <c r="I786" s="3"/>
    </row>
    <row r="787" spans="7:9" ht="127" customHeight="1">
      <c r="G787" s="3"/>
      <c r="I787" s="3"/>
    </row>
    <row r="788" spans="7:9" ht="127" customHeight="1">
      <c r="G788" s="3"/>
      <c r="I788" s="3"/>
    </row>
    <row r="789" spans="7:9" ht="127" customHeight="1">
      <c r="G789" s="3"/>
      <c r="I789" s="3"/>
    </row>
    <row r="790" spans="7:9" ht="127" customHeight="1">
      <c r="G790" s="3"/>
      <c r="I790" s="3"/>
    </row>
    <row r="791" spans="7:9" ht="127" customHeight="1">
      <c r="G791" s="3"/>
      <c r="I791" s="3"/>
    </row>
    <row r="792" spans="7:9" ht="127" customHeight="1">
      <c r="G792" s="3"/>
      <c r="I792" s="3"/>
    </row>
    <row r="793" spans="7:9" ht="127" customHeight="1">
      <c r="G793" s="3"/>
      <c r="I793" s="3"/>
    </row>
    <row r="794" spans="7:9" ht="127" customHeight="1">
      <c r="G794" s="3"/>
      <c r="I794" s="3"/>
    </row>
    <row r="795" spans="7:9" ht="127" customHeight="1">
      <c r="G795" s="3"/>
      <c r="I795" s="3"/>
    </row>
    <row r="796" spans="7:9" ht="127" customHeight="1">
      <c r="G796" s="3"/>
      <c r="I796" s="3"/>
    </row>
    <row r="797" spans="7:9" ht="127" customHeight="1">
      <c r="G797" s="3"/>
      <c r="I797" s="3"/>
    </row>
    <row r="798" spans="7:9" ht="127" customHeight="1">
      <c r="G798" s="3"/>
      <c r="I798" s="3"/>
    </row>
    <row r="799" spans="7:9" ht="127" customHeight="1">
      <c r="G799" s="3"/>
      <c r="I799" s="3"/>
    </row>
    <row r="800" spans="7:9" ht="127" customHeight="1">
      <c r="G800" s="3"/>
      <c r="I800" s="3"/>
    </row>
    <row r="801" spans="7:9" ht="127" customHeight="1">
      <c r="G801" s="3"/>
      <c r="I801" s="3"/>
    </row>
    <row r="802" spans="7:9" ht="127" customHeight="1">
      <c r="G802" s="3"/>
      <c r="I802" s="3"/>
    </row>
    <row r="803" spans="7:9" ht="127" customHeight="1">
      <c r="G803" s="3"/>
      <c r="I803" s="3"/>
    </row>
    <row r="804" spans="7:9" ht="127" customHeight="1">
      <c r="G804" s="3"/>
      <c r="I804" s="3"/>
    </row>
    <row r="805" spans="7:9" ht="127" customHeight="1">
      <c r="G805" s="3"/>
      <c r="I805" s="3"/>
    </row>
    <row r="806" spans="7:9" ht="127" customHeight="1">
      <c r="G806" s="3"/>
      <c r="I806" s="3"/>
    </row>
    <row r="807" spans="7:9" ht="127" customHeight="1">
      <c r="G807" s="3"/>
      <c r="I807" s="3"/>
    </row>
    <row r="808" spans="7:9" ht="127" customHeight="1">
      <c r="G808" s="3"/>
      <c r="I808" s="3"/>
    </row>
    <row r="809" spans="7:9" ht="127" customHeight="1">
      <c r="G809" s="3"/>
      <c r="I809" s="3"/>
    </row>
    <row r="810" spans="7:9" ht="127" customHeight="1">
      <c r="G810" s="3"/>
      <c r="I810" s="3"/>
    </row>
    <row r="811" spans="7:9" ht="127" customHeight="1">
      <c r="G811" s="3"/>
      <c r="I811" s="3"/>
    </row>
    <row r="812" spans="7:9" ht="127" customHeight="1">
      <c r="G812" s="3"/>
      <c r="I812" s="3"/>
    </row>
    <row r="813" spans="7:9" ht="127" customHeight="1">
      <c r="G813" s="3"/>
      <c r="I813" s="3"/>
    </row>
    <row r="814" spans="7:9" ht="127" customHeight="1">
      <c r="G814" s="3"/>
      <c r="I814" s="3"/>
    </row>
    <row r="815" spans="7:9" ht="127" customHeight="1">
      <c r="G815" s="3"/>
      <c r="I815" s="3"/>
    </row>
    <row r="816" spans="7:9" ht="127" customHeight="1">
      <c r="G816" s="3"/>
      <c r="I816" s="3"/>
    </row>
    <row r="817" spans="7:9" ht="127" customHeight="1">
      <c r="G817" s="3"/>
      <c r="I817" s="3"/>
    </row>
    <row r="818" spans="7:9" ht="127" customHeight="1">
      <c r="G818" s="3"/>
      <c r="I818" s="3"/>
    </row>
    <row r="819" spans="7:9" ht="127" customHeight="1">
      <c r="G819" s="3"/>
      <c r="I819" s="3"/>
    </row>
    <row r="820" spans="7:9" ht="127" customHeight="1">
      <c r="G820" s="3"/>
      <c r="I820" s="3"/>
    </row>
    <row r="821" spans="7:9" ht="127" customHeight="1">
      <c r="G821" s="3"/>
      <c r="I821" s="3"/>
    </row>
    <row r="822" spans="7:9" ht="127" customHeight="1">
      <c r="G822" s="3"/>
      <c r="I822" s="3"/>
    </row>
    <row r="823" spans="7:9" ht="127" customHeight="1">
      <c r="G823" s="3"/>
      <c r="I823" s="3"/>
    </row>
    <row r="824" spans="7:9" ht="127" customHeight="1">
      <c r="G824" s="3"/>
      <c r="I824" s="3"/>
    </row>
    <row r="825" spans="7:9" ht="127" customHeight="1">
      <c r="G825" s="3"/>
      <c r="I825" s="3"/>
    </row>
    <row r="826" spans="7:9" ht="127" customHeight="1">
      <c r="G826" s="3"/>
      <c r="I826" s="3"/>
    </row>
    <row r="827" spans="7:9" ht="127" customHeight="1">
      <c r="G827" s="3"/>
      <c r="I827" s="3"/>
    </row>
    <row r="828" spans="7:9" ht="127" customHeight="1">
      <c r="G828" s="3"/>
      <c r="I828" s="3"/>
    </row>
    <row r="829" spans="7:9" ht="127" customHeight="1">
      <c r="G829" s="3"/>
      <c r="I829" s="3"/>
    </row>
    <row r="830" spans="7:9" ht="127" customHeight="1">
      <c r="G830" s="3"/>
      <c r="I830" s="3"/>
    </row>
    <row r="831" spans="7:9" ht="127" customHeight="1">
      <c r="G831" s="3"/>
      <c r="I831" s="3"/>
    </row>
    <row r="832" spans="7:9" ht="127" customHeight="1">
      <c r="G832" s="3"/>
      <c r="I832" s="3"/>
    </row>
    <row r="833" spans="7:9" ht="127" customHeight="1">
      <c r="G833" s="3"/>
      <c r="I833" s="3"/>
    </row>
    <row r="834" spans="7:9" ht="127" customHeight="1">
      <c r="G834" s="3"/>
      <c r="I834" s="3"/>
    </row>
    <row r="835" spans="7:9" ht="127" customHeight="1">
      <c r="G835" s="3"/>
      <c r="I835" s="3"/>
    </row>
    <row r="836" spans="7:9" ht="127" customHeight="1">
      <c r="G836" s="3"/>
      <c r="I836" s="3"/>
    </row>
    <row r="837" spans="7:9" ht="127" customHeight="1">
      <c r="G837" s="3"/>
      <c r="I837" s="3"/>
    </row>
    <row r="838" spans="7:9" ht="127" customHeight="1">
      <c r="G838" s="3"/>
      <c r="I838" s="3"/>
    </row>
    <row r="839" spans="7:9" ht="127" customHeight="1">
      <c r="G839" s="3"/>
      <c r="I839" s="3"/>
    </row>
    <row r="840" spans="7:9" ht="127" customHeight="1">
      <c r="G840" s="3"/>
      <c r="I840" s="3"/>
    </row>
    <row r="841" spans="7:9" ht="127" customHeight="1">
      <c r="G841" s="3"/>
      <c r="I841" s="3"/>
    </row>
    <row r="842" spans="7:9" ht="127" customHeight="1">
      <c r="G842" s="3"/>
      <c r="I842" s="3"/>
    </row>
    <row r="843" spans="7:9" ht="127" customHeight="1">
      <c r="G843" s="3"/>
      <c r="I843" s="3"/>
    </row>
    <row r="844" spans="7:9" ht="127" customHeight="1">
      <c r="G844" s="3"/>
      <c r="I844" s="3"/>
    </row>
    <row r="845" spans="7:9" ht="127" customHeight="1">
      <c r="G845" s="3"/>
      <c r="I845" s="3"/>
    </row>
    <row r="846" spans="7:9" ht="127" customHeight="1">
      <c r="G846" s="3"/>
      <c r="I846" s="3"/>
    </row>
    <row r="847" spans="7:9" ht="127" customHeight="1">
      <c r="G847" s="3"/>
      <c r="I847" s="3"/>
    </row>
    <row r="848" spans="7:9" ht="127" customHeight="1">
      <c r="G848" s="3"/>
      <c r="I848" s="3"/>
    </row>
    <row r="849" spans="7:9" ht="127" customHeight="1">
      <c r="G849" s="3"/>
      <c r="I849" s="3"/>
    </row>
    <row r="850" spans="7:9" ht="127" customHeight="1">
      <c r="G850" s="3"/>
      <c r="I850" s="3"/>
    </row>
    <row r="851" spans="7:9" ht="127" customHeight="1">
      <c r="G851" s="3"/>
      <c r="I851" s="3"/>
    </row>
    <row r="852" spans="7:9" ht="127" customHeight="1">
      <c r="G852" s="3"/>
      <c r="I852" s="3"/>
    </row>
    <row r="853" spans="7:9" ht="127" customHeight="1">
      <c r="G853" s="3"/>
      <c r="I853" s="3"/>
    </row>
    <row r="854" spans="7:9" ht="127" customHeight="1">
      <c r="G854" s="3"/>
      <c r="I854" s="3"/>
    </row>
    <row r="855" spans="7:9" ht="127" customHeight="1">
      <c r="G855" s="3"/>
      <c r="I855" s="3"/>
    </row>
    <row r="856" spans="7:9" ht="127" customHeight="1">
      <c r="G856" s="3"/>
      <c r="I856" s="3"/>
    </row>
    <row r="857" spans="7:9" ht="127" customHeight="1">
      <c r="G857" s="3"/>
      <c r="I857" s="3"/>
    </row>
    <row r="858" spans="7:9" ht="127" customHeight="1">
      <c r="G858" s="3"/>
      <c r="I858" s="3"/>
    </row>
    <row r="859" spans="7:9" ht="127" customHeight="1">
      <c r="G859" s="3"/>
      <c r="I859" s="3"/>
    </row>
    <row r="860" spans="7:9" ht="127" customHeight="1">
      <c r="G860" s="3"/>
      <c r="I860" s="3"/>
    </row>
    <row r="861" spans="7:9" ht="127" customHeight="1">
      <c r="G861" s="3"/>
      <c r="I861" s="3"/>
    </row>
    <row r="862" spans="7:9" ht="127" customHeight="1">
      <c r="G862" s="3"/>
      <c r="I862" s="3"/>
    </row>
    <row r="863" spans="7:9" ht="127" customHeight="1">
      <c r="G863" s="3"/>
      <c r="I863" s="3"/>
    </row>
    <row r="864" spans="7:9" ht="127" customHeight="1">
      <c r="G864" s="3"/>
      <c r="I864" s="3"/>
    </row>
    <row r="865" spans="7:9" ht="127" customHeight="1">
      <c r="G865" s="3"/>
      <c r="I865" s="3"/>
    </row>
    <row r="866" spans="7:9" ht="127" customHeight="1">
      <c r="G866" s="3"/>
      <c r="I866" s="3"/>
    </row>
    <row r="867" spans="7:9" ht="127" customHeight="1">
      <c r="G867" s="3"/>
      <c r="I867" s="3"/>
    </row>
    <row r="868" spans="7:9" ht="127" customHeight="1">
      <c r="G868" s="3"/>
      <c r="I868" s="3"/>
    </row>
    <row r="869" spans="7:9" ht="127" customHeight="1">
      <c r="G869" s="3"/>
      <c r="I869" s="3"/>
    </row>
    <row r="870" spans="7:9" ht="127" customHeight="1">
      <c r="G870" s="3"/>
      <c r="I870" s="3"/>
    </row>
    <row r="871" spans="7:9" ht="127" customHeight="1">
      <c r="G871" s="3"/>
      <c r="I871" s="3"/>
    </row>
    <row r="872" spans="7:9" ht="127" customHeight="1">
      <c r="G872" s="3"/>
      <c r="I872" s="3"/>
    </row>
    <row r="873" spans="7:9" ht="127" customHeight="1">
      <c r="G873" s="3"/>
      <c r="I873" s="3"/>
    </row>
    <row r="874" spans="7:9" ht="127" customHeight="1">
      <c r="G874" s="3"/>
      <c r="I874" s="3"/>
    </row>
    <row r="875" spans="7:9" ht="127" customHeight="1">
      <c r="G875" s="3"/>
      <c r="I875" s="3"/>
    </row>
    <row r="876" spans="7:9" ht="127" customHeight="1">
      <c r="G876" s="3"/>
      <c r="I876" s="3"/>
    </row>
    <row r="877" spans="7:9" ht="127" customHeight="1">
      <c r="G877" s="3"/>
      <c r="I877" s="3"/>
    </row>
    <row r="878" spans="7:9" ht="127" customHeight="1">
      <c r="G878" s="3"/>
      <c r="I878" s="3"/>
    </row>
    <row r="879" spans="7:9" ht="127" customHeight="1">
      <c r="G879" s="3"/>
      <c r="I879" s="3"/>
    </row>
    <row r="880" spans="7:9" ht="127" customHeight="1">
      <c r="G880" s="3"/>
      <c r="I880" s="3"/>
    </row>
    <row r="881" spans="7:9" ht="127" customHeight="1">
      <c r="G881" s="3"/>
      <c r="I881" s="3"/>
    </row>
    <row r="882" spans="7:9" ht="127" customHeight="1">
      <c r="G882" s="3"/>
      <c r="I882" s="3"/>
    </row>
    <row r="883" spans="7:9" ht="127" customHeight="1">
      <c r="G883" s="3"/>
      <c r="I883" s="3"/>
    </row>
    <row r="884" spans="7:9" ht="127" customHeight="1">
      <c r="G884" s="3"/>
      <c r="I884" s="3"/>
    </row>
    <row r="885" spans="7:9" ht="127" customHeight="1">
      <c r="G885" s="3"/>
      <c r="I885" s="3"/>
    </row>
    <row r="886" spans="7:9" ht="127" customHeight="1">
      <c r="G886" s="3"/>
      <c r="I886" s="3"/>
    </row>
    <row r="887" spans="7:9" ht="127" customHeight="1">
      <c r="G887" s="3"/>
      <c r="I887" s="3"/>
    </row>
    <row r="888" spans="7:9" ht="127" customHeight="1">
      <c r="G888" s="3"/>
      <c r="I888" s="3"/>
    </row>
    <row r="889" spans="7:9" ht="127" customHeight="1">
      <c r="G889" s="3"/>
      <c r="I889" s="3"/>
    </row>
    <row r="890" spans="7:9" ht="127" customHeight="1">
      <c r="G890" s="3"/>
      <c r="I890" s="3"/>
    </row>
    <row r="891" spans="7:9" ht="127" customHeight="1">
      <c r="G891" s="3"/>
      <c r="I891" s="3"/>
    </row>
    <row r="892" spans="7:9" ht="127" customHeight="1">
      <c r="G892" s="3"/>
      <c r="I892" s="3"/>
    </row>
    <row r="893" spans="7:9" ht="127" customHeight="1">
      <c r="G893" s="3"/>
      <c r="I893" s="3"/>
    </row>
    <row r="894" spans="7:9" ht="127" customHeight="1">
      <c r="G894" s="3"/>
      <c r="I894" s="3"/>
    </row>
    <row r="895" spans="7:9" ht="127" customHeight="1">
      <c r="G895" s="3"/>
      <c r="I895" s="3"/>
    </row>
    <row r="896" spans="7:9" ht="127" customHeight="1">
      <c r="G896" s="3"/>
      <c r="I896" s="3"/>
    </row>
    <row r="897" spans="7:9" ht="127" customHeight="1">
      <c r="G897" s="3"/>
      <c r="I897" s="3"/>
    </row>
    <row r="898" spans="7:9" ht="127" customHeight="1">
      <c r="G898" s="3"/>
      <c r="I898" s="3"/>
    </row>
    <row r="899" spans="7:9" ht="127" customHeight="1">
      <c r="G899" s="3"/>
      <c r="I899" s="3"/>
    </row>
    <row r="900" spans="7:9" ht="127" customHeight="1">
      <c r="G900" s="3"/>
      <c r="I900" s="3"/>
    </row>
    <row r="901" spans="7:9" ht="127" customHeight="1">
      <c r="G901" s="3"/>
      <c r="I901" s="3"/>
    </row>
    <row r="902" spans="7:9" ht="127" customHeight="1">
      <c r="G902" s="3"/>
      <c r="I902" s="3"/>
    </row>
    <row r="903" spans="7:9" ht="127" customHeight="1">
      <c r="G903" s="3"/>
      <c r="I903" s="3"/>
    </row>
    <row r="904" spans="7:9" ht="127" customHeight="1">
      <c r="G904" s="3"/>
      <c r="I904" s="3"/>
    </row>
    <row r="905" spans="7:9" ht="127" customHeight="1">
      <c r="G905" s="3"/>
      <c r="I905" s="3"/>
    </row>
    <row r="906" spans="7:9" ht="127" customHeight="1">
      <c r="G906" s="3"/>
      <c r="I906" s="3"/>
    </row>
    <row r="907" spans="7:9" ht="127" customHeight="1">
      <c r="G907" s="3"/>
      <c r="I907" s="3"/>
    </row>
    <row r="908" spans="7:9" ht="127" customHeight="1">
      <c r="G908" s="3"/>
      <c r="I908" s="3"/>
    </row>
    <row r="909" spans="7:9" ht="127" customHeight="1">
      <c r="G909" s="3"/>
      <c r="I909" s="3"/>
    </row>
    <row r="910" spans="7:9" ht="127" customHeight="1">
      <c r="G910" s="3"/>
      <c r="I910" s="3"/>
    </row>
    <row r="911" spans="7:9" ht="127" customHeight="1">
      <c r="G911" s="3"/>
      <c r="I911" s="3"/>
    </row>
    <row r="912" spans="7:9" ht="127" customHeight="1">
      <c r="G912" s="3"/>
      <c r="I912" s="3"/>
    </row>
    <row r="913" spans="7:9" ht="127" customHeight="1">
      <c r="G913" s="3"/>
      <c r="I913" s="3"/>
    </row>
    <row r="914" spans="7:9" ht="127" customHeight="1">
      <c r="G914" s="3"/>
      <c r="I914" s="3"/>
    </row>
    <row r="915" spans="7:9" ht="127" customHeight="1">
      <c r="G915" s="3"/>
      <c r="I915" s="3"/>
    </row>
    <row r="916" spans="7:9" ht="127" customHeight="1">
      <c r="G916" s="3"/>
      <c r="I916" s="3"/>
    </row>
    <row r="917" spans="7:9" ht="127" customHeight="1">
      <c r="G917" s="3"/>
      <c r="I917" s="3"/>
    </row>
    <row r="918" spans="7:9" ht="127" customHeight="1">
      <c r="G918" s="3"/>
      <c r="I918" s="3"/>
    </row>
    <row r="919" spans="7:9" ht="127" customHeight="1">
      <c r="G919" s="3"/>
      <c r="I919" s="3"/>
    </row>
    <row r="920" spans="7:9" ht="127" customHeight="1">
      <c r="G920" s="3"/>
      <c r="I920" s="3"/>
    </row>
    <row r="921" spans="7:9" ht="127" customHeight="1">
      <c r="G921" s="3"/>
      <c r="I921" s="3"/>
    </row>
    <row r="922" spans="7:9" ht="127" customHeight="1">
      <c r="G922" s="3"/>
      <c r="I922" s="3"/>
    </row>
    <row r="923" spans="7:9" ht="127" customHeight="1">
      <c r="G923" s="3"/>
      <c r="I923" s="3"/>
    </row>
    <row r="924" spans="7:9" ht="127" customHeight="1">
      <c r="G924" s="3"/>
      <c r="I924" s="3"/>
    </row>
    <row r="925" spans="7:9" ht="127" customHeight="1">
      <c r="G925" s="3"/>
      <c r="I925" s="3"/>
    </row>
    <row r="926" spans="7:9" ht="127" customHeight="1">
      <c r="G926" s="3"/>
      <c r="I926" s="3"/>
    </row>
    <row r="927" spans="7:9" ht="127" customHeight="1">
      <c r="G927" s="3"/>
      <c r="I927" s="3"/>
    </row>
    <row r="928" spans="7:9" ht="127" customHeight="1">
      <c r="G928" s="3"/>
      <c r="I928" s="3"/>
    </row>
    <row r="929" spans="7:9" ht="127" customHeight="1">
      <c r="G929" s="3"/>
      <c r="I929" s="3"/>
    </row>
    <row r="930" spans="7:9" ht="127" customHeight="1">
      <c r="G930" s="3"/>
      <c r="I930" s="3"/>
    </row>
    <row r="931" spans="7:9" ht="127" customHeight="1">
      <c r="G931" s="3"/>
      <c r="I931" s="3"/>
    </row>
    <row r="932" spans="7:9" ht="127" customHeight="1">
      <c r="G932" s="3"/>
      <c r="I932" s="3"/>
    </row>
    <row r="933" spans="7:9" ht="127" customHeight="1">
      <c r="G933" s="3"/>
      <c r="I933" s="3"/>
    </row>
    <row r="934" spans="7:9" ht="127" customHeight="1">
      <c r="G934" s="3"/>
      <c r="I934" s="3"/>
    </row>
    <row r="935" spans="7:9" ht="127" customHeight="1">
      <c r="G935" s="3"/>
      <c r="I935" s="3"/>
    </row>
    <row r="936" spans="7:9" ht="127" customHeight="1">
      <c r="G936" s="3"/>
      <c r="I936" s="3"/>
    </row>
    <row r="937" spans="7:9" ht="127" customHeight="1">
      <c r="G937" s="3"/>
      <c r="I937" s="3"/>
    </row>
    <row r="938" spans="7:9" ht="127" customHeight="1">
      <c r="G938" s="3"/>
      <c r="I938" s="3"/>
    </row>
    <row r="939" spans="7:9" ht="127" customHeight="1">
      <c r="G939" s="3"/>
      <c r="I939" s="3"/>
    </row>
    <row r="940" spans="7:9" ht="127" customHeight="1">
      <c r="G940" s="3"/>
      <c r="I940" s="3"/>
    </row>
    <row r="941" spans="7:9" ht="127" customHeight="1">
      <c r="G941" s="3"/>
      <c r="I941" s="3"/>
    </row>
    <row r="942" spans="7:9" ht="127" customHeight="1">
      <c r="G942" s="3"/>
      <c r="I942" s="3"/>
    </row>
    <row r="943" spans="7:9" ht="127" customHeight="1">
      <c r="G943" s="3"/>
      <c r="I943" s="3"/>
    </row>
    <row r="944" spans="7:9" ht="127" customHeight="1">
      <c r="G944" s="3"/>
      <c r="I944" s="3"/>
    </row>
    <row r="945" spans="7:9" ht="127" customHeight="1">
      <c r="G945" s="3"/>
      <c r="I945" s="3"/>
    </row>
    <row r="946" spans="7:9" ht="127" customHeight="1">
      <c r="G946" s="3"/>
      <c r="I946" s="3"/>
    </row>
    <row r="947" spans="7:9" ht="127" customHeight="1">
      <c r="G947" s="3"/>
      <c r="I947" s="3"/>
    </row>
    <row r="948" spans="7:9" ht="127" customHeight="1">
      <c r="G948" s="3"/>
      <c r="I948" s="3"/>
    </row>
    <row r="949" spans="7:9" ht="127" customHeight="1">
      <c r="G949" s="3"/>
      <c r="I949" s="3"/>
    </row>
    <row r="950" spans="7:9" ht="127" customHeight="1">
      <c r="G950" s="3"/>
      <c r="I950" s="3"/>
    </row>
    <row r="951" spans="7:9" ht="127" customHeight="1">
      <c r="G951" s="3"/>
      <c r="I951" s="3"/>
    </row>
    <row r="952" spans="7:9" ht="127" customHeight="1">
      <c r="G952" s="3"/>
      <c r="I952" s="3"/>
    </row>
    <row r="953" spans="7:9" ht="127" customHeight="1">
      <c r="G953" s="3"/>
      <c r="I953" s="3"/>
    </row>
    <row r="954" spans="7:9" ht="127" customHeight="1">
      <c r="G954" s="3"/>
      <c r="I954" s="3"/>
    </row>
    <row r="955" spans="7:9" ht="127" customHeight="1">
      <c r="G955" s="3"/>
      <c r="I955" s="3"/>
    </row>
    <row r="956" spans="7:9" ht="127" customHeight="1">
      <c r="G956" s="3"/>
      <c r="I956" s="3"/>
    </row>
    <row r="957" spans="7:9" ht="127" customHeight="1">
      <c r="G957" s="3"/>
      <c r="I957" s="3"/>
    </row>
    <row r="958" spans="7:9" ht="127" customHeight="1">
      <c r="G958" s="3"/>
      <c r="I958" s="3"/>
    </row>
    <row r="959" spans="7:9" ht="127" customHeight="1">
      <c r="G959" s="3"/>
      <c r="I959" s="3"/>
    </row>
    <row r="960" spans="7:9" ht="127" customHeight="1">
      <c r="G960" s="3"/>
      <c r="I960" s="3"/>
    </row>
    <row r="961" spans="7:9" ht="127" customHeight="1">
      <c r="G961" s="3"/>
      <c r="I961" s="3"/>
    </row>
    <row r="962" spans="7:9" ht="127" customHeight="1">
      <c r="G962" s="3"/>
      <c r="I962" s="3"/>
    </row>
    <row r="963" spans="7:9" ht="127" customHeight="1">
      <c r="G963" s="3"/>
      <c r="I963" s="3"/>
    </row>
    <row r="964" spans="7:9" ht="127" customHeight="1">
      <c r="G964" s="3"/>
      <c r="I964" s="3"/>
    </row>
    <row r="965" spans="7:9" ht="127" customHeight="1">
      <c r="G965" s="3"/>
      <c r="I965" s="3"/>
    </row>
    <row r="966" spans="7:9" ht="127" customHeight="1">
      <c r="G966" s="3"/>
      <c r="I966" s="3"/>
    </row>
    <row r="967" spans="7:9" ht="127" customHeight="1">
      <c r="G967" s="3"/>
      <c r="I967" s="3"/>
    </row>
    <row r="968" spans="7:9" ht="127" customHeight="1">
      <c r="G968" s="3"/>
      <c r="I968" s="3"/>
    </row>
    <row r="969" spans="7:9" ht="127" customHeight="1">
      <c r="G969" s="3"/>
      <c r="I969" s="3"/>
    </row>
    <row r="970" spans="7:9" ht="127" customHeight="1">
      <c r="G970" s="3"/>
      <c r="I970" s="3"/>
    </row>
    <row r="971" spans="7:9" ht="127" customHeight="1">
      <c r="G971" s="3"/>
      <c r="I971" s="3"/>
    </row>
    <row r="972" spans="7:9" ht="127" customHeight="1">
      <c r="G972" s="3"/>
      <c r="I972" s="3"/>
    </row>
    <row r="973" spans="7:9" ht="127" customHeight="1">
      <c r="G973" s="3"/>
      <c r="I973" s="3"/>
    </row>
    <row r="974" spans="7:9" ht="127" customHeight="1">
      <c r="G974" s="3"/>
      <c r="I974" s="3"/>
    </row>
    <row r="975" spans="7:9" ht="127" customHeight="1">
      <c r="G975" s="3"/>
      <c r="I975" s="3"/>
    </row>
    <row r="976" spans="7:9" ht="127" customHeight="1">
      <c r="G976" s="3"/>
      <c r="I976" s="3"/>
    </row>
    <row r="977" spans="7:9" ht="127" customHeight="1">
      <c r="G977" s="3"/>
      <c r="I977" s="3"/>
    </row>
    <row r="978" spans="7:9" ht="127" customHeight="1">
      <c r="G978" s="3"/>
      <c r="I978" s="3"/>
    </row>
    <row r="979" spans="7:9" ht="127" customHeight="1">
      <c r="G979" s="3"/>
      <c r="I979" s="3"/>
    </row>
    <row r="980" spans="7:9" ht="127" customHeight="1">
      <c r="G980" s="3"/>
      <c r="I980" s="3"/>
    </row>
    <row r="981" spans="7:9" ht="127" customHeight="1">
      <c r="G981" s="3"/>
      <c r="I981" s="3"/>
    </row>
    <row r="982" spans="7:9" ht="127" customHeight="1">
      <c r="G982" s="3"/>
      <c r="I982" s="3"/>
    </row>
    <row r="983" spans="7:9" ht="127" customHeight="1">
      <c r="G983" s="3"/>
      <c r="I983" s="3"/>
    </row>
    <row r="984" spans="7:9" ht="127" customHeight="1">
      <c r="G984" s="3"/>
      <c r="I984" s="3"/>
    </row>
    <row r="985" spans="7:9" ht="127" customHeight="1">
      <c r="G985" s="3"/>
      <c r="I985" s="3"/>
    </row>
    <row r="986" spans="7:9" ht="127" customHeight="1">
      <c r="G986" s="3"/>
      <c r="I986" s="3"/>
    </row>
    <row r="987" spans="7:9" ht="127" customHeight="1">
      <c r="G987" s="3"/>
      <c r="I987" s="3"/>
    </row>
    <row r="988" spans="7:9" ht="127" customHeight="1">
      <c r="G988" s="3"/>
      <c r="I988" s="3"/>
    </row>
    <row r="989" spans="7:9" ht="127" customHeight="1">
      <c r="G989" s="3"/>
      <c r="I989" s="3"/>
    </row>
    <row r="990" spans="7:9" ht="127" customHeight="1">
      <c r="G990" s="3"/>
      <c r="I990" s="3"/>
    </row>
    <row r="991" spans="7:9" ht="127" customHeight="1">
      <c r="G991" s="3"/>
      <c r="I991" s="3"/>
    </row>
    <row r="992" spans="7:9" ht="127" customHeight="1">
      <c r="G992" s="3"/>
      <c r="I992" s="3"/>
    </row>
    <row r="993" spans="7:9" ht="127" customHeight="1">
      <c r="G993" s="3"/>
      <c r="I993" s="3"/>
    </row>
    <row r="994" spans="7:9" ht="127" customHeight="1">
      <c r="G994" s="3"/>
      <c r="I994" s="3"/>
    </row>
    <row r="995" spans="7:9" ht="127" customHeight="1">
      <c r="G995" s="3"/>
      <c r="I995" s="3"/>
    </row>
    <row r="996" spans="7:9" ht="127" customHeight="1">
      <c r="G996" s="3"/>
      <c r="I996" s="3"/>
    </row>
    <row r="997" spans="7:9" ht="127" customHeight="1">
      <c r="G997" s="3"/>
      <c r="I997" s="3"/>
    </row>
    <row r="998" spans="7:9" ht="127" customHeight="1">
      <c r="G998" s="3"/>
      <c r="I998"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1B8D9D38C0BE409135D347725F962C" ma:contentTypeVersion="15" ma:contentTypeDescription="Crée un document." ma:contentTypeScope="" ma:versionID="a863d3efc313e2eb8108428cd2b5345e">
  <xsd:schema xmlns:xsd="http://www.w3.org/2001/XMLSchema" xmlns:xs="http://www.w3.org/2001/XMLSchema" xmlns:p="http://schemas.microsoft.com/office/2006/metadata/properties" xmlns:ns2="7e3a0d17-7071-4f8b-a9d1-6a433bd4dcfd" xmlns:ns3="02bc9477-0237-4aae-9eaf-405ddb6c17d0" targetNamespace="http://schemas.microsoft.com/office/2006/metadata/properties" ma:root="true" ma:fieldsID="abe6e182ba65e009dac4976f95d5dd8e" ns2:_="" ns3:_="">
    <xsd:import namespace="7e3a0d17-7071-4f8b-a9d1-6a433bd4dcfd"/>
    <xsd:import namespace="02bc9477-0237-4aae-9eaf-405ddb6c17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a0d17-7071-4f8b-a9d1-6a433bd4dc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f3c47f42-a688-437a-a334-a79dd645908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bc9477-0237-4aae-9eaf-405ddb6c17d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bf10de5-b4f3-443d-a602-052e41901d1d}" ma:internalName="TaxCatchAll" ma:showField="CatchAllData" ma:web="02bc9477-0237-4aae-9eaf-405ddb6c17d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2F92FA-CCA7-45A8-B720-1B1093ABB0BA}"/>
</file>

<file path=customXml/itemProps2.xml><?xml version="1.0" encoding="utf-8"?>
<ds:datastoreItem xmlns:ds="http://schemas.openxmlformats.org/officeDocument/2006/customXml" ds:itemID="{D9DF2715-D76C-4556-A44B-5F3F2365186B}"/>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Issue Area 1</vt:lpstr>
      <vt:lpstr>Issue Area 2</vt:lpstr>
      <vt:lpstr>Issue Area 3</vt:lpstr>
      <vt:lpstr>Issue Area 4</vt:lpstr>
      <vt:lpstr>Issue Area 5</vt:lpstr>
      <vt:lpstr>Issue Area 6</vt:lpstr>
      <vt:lpstr>Issue Area 7</vt:lpstr>
      <vt:lpstr>Issue Area 8</vt:lpstr>
      <vt:lpstr>Issue Area 9</vt:lpstr>
      <vt:lpstr>Issue Area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Zinab Zhra Attai</cp:lastModifiedBy>
  <dcterms:created xsi:type="dcterms:W3CDTF">2024-06-04T04:03:14Z</dcterms:created>
  <dcterms:modified xsi:type="dcterms:W3CDTF">2024-06-04T04:08:48Z</dcterms:modified>
</cp:coreProperties>
</file>