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nder and Security Division\_Policy Research\UN\Elsie 2\03_Research\02_BAM\01_BAM Draft\05_Draft May 2020\MOWIP Toolbox\Final Toolbox files\FINAL TOOLBOX FILES FRENCH\"/>
    </mc:Choice>
  </mc:AlternateContent>
  <xr:revisionPtr revIDLastSave="0" documentId="13_ncr:1_{E605BEBA-0E62-498D-9A82-24191A7A395C}" xr6:coauthVersionLast="45" xr6:coauthVersionMax="45" xr10:uidLastSave="{00000000-0000-0000-0000-000000000000}"/>
  <bookViews>
    <workbookView xWindow="4800" yWindow="1670" windowWidth="14400" windowHeight="7360" tabRatio="683" xr2:uid="{8BCA8C66-51E7-41E7-B5BF-76845A4CF06B}"/>
  </bookViews>
  <sheets>
    <sheet name="Modèle budget - MOWIP" sheetId="4" r:id="rId1"/>
    <sheet name="Matériel requis MOWIP" sheetId="5" r:id="rId2"/>
    <sheet name="Modèle budget MOWIP EIF" sheetId="1" r:id="rId3"/>
    <sheet name="Résumé catégories GNUDD" sheetId="6" r:id="rId4"/>
    <sheet name="Listes" sheetId="7" r:id="rId5"/>
  </sheets>
  <definedNames>
    <definedName name="_xlnm._FilterDatabase" localSheetId="2" hidden="1">'Modèle budget MOWIP EIF'!$C$5:$C$83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6" l="1"/>
  <c r="C10" i="6" s="1"/>
  <c r="B9" i="6"/>
  <c r="C9" i="6" s="1"/>
  <c r="B8" i="6"/>
  <c r="C8" i="6" s="1"/>
  <c r="B7" i="6"/>
  <c r="C7" i="6" s="1"/>
  <c r="B6" i="6"/>
  <c r="C6" i="6" s="1"/>
  <c r="B5" i="6"/>
  <c r="C5" i="6" s="1"/>
  <c r="B4" i="6"/>
  <c r="C4" i="6" s="1"/>
  <c r="B3" i="6"/>
  <c r="C3" i="6" s="1"/>
  <c r="C12" i="6" s="1"/>
  <c r="B12" i="6" l="1"/>
  <c r="K76" i="1"/>
  <c r="H82" i="1" l="1"/>
  <c r="H81" i="1"/>
  <c r="H80" i="1"/>
  <c r="H79" i="1"/>
  <c r="H78" i="1"/>
  <c r="H77" i="1"/>
  <c r="H26" i="1" l="1"/>
  <c r="J26" i="1" s="1"/>
  <c r="H14" i="1"/>
  <c r="J14" i="1" s="1"/>
  <c r="H8" i="1"/>
  <c r="J8" i="1" s="1"/>
  <c r="G75" i="4" l="1"/>
  <c r="G74" i="4"/>
  <c r="G73" i="4"/>
  <c r="G72" i="4"/>
  <c r="G71" i="4"/>
  <c r="G70" i="4"/>
  <c r="G69" i="4"/>
  <c r="G68" i="4"/>
  <c r="G67" i="4"/>
  <c r="G66" i="4"/>
  <c r="G65" i="4"/>
  <c r="G64" i="4"/>
  <c r="G76" i="4" s="1"/>
  <c r="G61" i="4"/>
  <c r="G62" i="4" s="1"/>
  <c r="G60" i="4"/>
  <c r="G57" i="4"/>
  <c r="G56" i="4"/>
  <c r="G55" i="4"/>
  <c r="G54" i="4"/>
  <c r="G53" i="4"/>
  <c r="G51" i="4"/>
  <c r="G50" i="4"/>
  <c r="G49" i="4"/>
  <c r="G48" i="4"/>
  <c r="G47" i="4"/>
  <c r="G46" i="4"/>
  <c r="G45" i="4"/>
  <c r="G44" i="4"/>
  <c r="G42" i="4"/>
  <c r="G58" i="4" s="1"/>
  <c r="G38" i="4"/>
  <c r="G37" i="4"/>
  <c r="G36" i="4"/>
  <c r="G35" i="4"/>
  <c r="G34" i="4"/>
  <c r="G33" i="4"/>
  <c r="G32" i="4"/>
  <c r="G30" i="4"/>
  <c r="G29" i="4"/>
  <c r="G28" i="4"/>
  <c r="G27" i="4"/>
  <c r="G26" i="4"/>
  <c r="G25" i="4"/>
  <c r="G39" i="4" s="1"/>
  <c r="G21" i="4"/>
  <c r="G22" i="4" s="1"/>
  <c r="G20" i="4"/>
  <c r="G18" i="4"/>
  <c r="G17" i="4"/>
  <c r="G16" i="4"/>
  <c r="G15" i="4"/>
  <c r="G11" i="4"/>
  <c r="G10" i="4"/>
  <c r="G12" i="4" s="1"/>
  <c r="G9" i="4"/>
  <c r="G81" i="4" l="1"/>
  <c r="H64" i="1"/>
  <c r="H65" i="1"/>
  <c r="H66" i="1"/>
  <c r="H67" i="1"/>
  <c r="J67" i="1" s="1"/>
  <c r="H68" i="1"/>
  <c r="J68" i="1" s="1"/>
  <c r="H69" i="1"/>
  <c r="H70" i="1"/>
  <c r="J70" i="1" s="1"/>
  <c r="H71" i="1"/>
  <c r="J71" i="1" s="1"/>
  <c r="H72" i="1"/>
  <c r="J72" i="1" s="1"/>
  <c r="H73" i="1"/>
  <c r="H74" i="1"/>
  <c r="H75" i="1"/>
  <c r="J75" i="1" s="1"/>
  <c r="H63" i="1"/>
  <c r="J63" i="1" s="1"/>
  <c r="H60" i="1"/>
  <c r="H61" i="1"/>
  <c r="H59" i="1"/>
  <c r="J59" i="1" s="1"/>
  <c r="H53" i="1"/>
  <c r="H54" i="1"/>
  <c r="H55" i="1"/>
  <c r="H56" i="1"/>
  <c r="J56" i="1" s="1"/>
  <c r="H57" i="1"/>
  <c r="J57" i="1" s="1"/>
  <c r="H52" i="1"/>
  <c r="H43" i="1"/>
  <c r="J43" i="1" s="1"/>
  <c r="H44" i="1"/>
  <c r="J44" i="1" s="1"/>
  <c r="H45" i="1"/>
  <c r="J45" i="1" s="1"/>
  <c r="H46" i="1"/>
  <c r="J46" i="1" s="1"/>
  <c r="H47" i="1"/>
  <c r="H48" i="1"/>
  <c r="J48" i="1" s="1"/>
  <c r="H49" i="1"/>
  <c r="J49" i="1" s="1"/>
  <c r="H50" i="1"/>
  <c r="J50" i="1" s="1"/>
  <c r="H42" i="1"/>
  <c r="J42" i="1" s="1"/>
  <c r="H39" i="1"/>
  <c r="J39" i="1" s="1"/>
  <c r="H40" i="1"/>
  <c r="H38" i="1"/>
  <c r="J38" i="1" s="1"/>
  <c r="H30" i="1"/>
  <c r="H31" i="1"/>
  <c r="H32" i="1"/>
  <c r="J32" i="1" s="1"/>
  <c r="H33" i="1"/>
  <c r="H34" i="1"/>
  <c r="J34" i="1" s="1"/>
  <c r="H35" i="1"/>
  <c r="J35" i="1" s="1"/>
  <c r="H36" i="1"/>
  <c r="J36" i="1" s="1"/>
  <c r="H29" i="1"/>
  <c r="H22" i="1"/>
  <c r="H23" i="1"/>
  <c r="J23" i="1" s="1"/>
  <c r="H24" i="1"/>
  <c r="H25" i="1"/>
  <c r="H27" i="1"/>
  <c r="J27" i="1" s="1"/>
  <c r="H21" i="1"/>
  <c r="J21" i="1" s="1"/>
  <c r="H18" i="1"/>
  <c r="J18" i="1" s="1"/>
  <c r="H19" i="1"/>
  <c r="H17" i="1"/>
  <c r="H12" i="1"/>
  <c r="J12" i="1" s="1"/>
  <c r="H13" i="1"/>
  <c r="H15" i="1"/>
  <c r="H11" i="1"/>
  <c r="J11" i="1" s="1"/>
  <c r="H7" i="1"/>
  <c r="J7" i="1" s="1"/>
  <c r="H9" i="1"/>
  <c r="J9" i="1" s="1"/>
  <c r="H6" i="1"/>
  <c r="J6" i="1" s="1"/>
  <c r="K10" i="1" s="1"/>
  <c r="J13" i="1"/>
  <c r="J15" i="1"/>
  <c r="J17" i="1"/>
  <c r="J19" i="1"/>
  <c r="J22" i="1"/>
  <c r="J24" i="1"/>
  <c r="J29" i="1"/>
  <c r="J30" i="1"/>
  <c r="J31" i="1"/>
  <c r="J33" i="1"/>
  <c r="J40" i="1"/>
  <c r="J47" i="1"/>
  <c r="J52" i="1"/>
  <c r="J53" i="1"/>
  <c r="J54" i="1"/>
  <c r="J55" i="1"/>
  <c r="J60" i="1"/>
  <c r="J61" i="1"/>
  <c r="J64" i="1"/>
  <c r="J65" i="1"/>
  <c r="J66" i="1"/>
  <c r="J69" i="1"/>
  <c r="J73" i="1"/>
  <c r="J74" i="1"/>
  <c r="J77" i="1"/>
  <c r="J78" i="1"/>
  <c r="J79" i="1"/>
  <c r="J80" i="1"/>
  <c r="J81" i="1"/>
  <c r="J82" i="1"/>
  <c r="I20" i="1" l="1"/>
  <c r="I28" i="1"/>
  <c r="J25" i="1"/>
  <c r="I16" i="1"/>
  <c r="I10" i="1"/>
  <c r="I37" i="1" l="1"/>
  <c r="I51" i="1"/>
  <c r="I58" i="1"/>
  <c r="I62" i="1"/>
  <c r="I76" i="1"/>
  <c r="I83" i="1"/>
  <c r="I41" i="1"/>
  <c r="K83" i="1"/>
  <c r="K62" i="1"/>
  <c r="K58" i="1"/>
  <c r="K51" i="1"/>
  <c r="K41" i="1"/>
  <c r="K37" i="1"/>
  <c r="I86" i="1" l="1"/>
  <c r="K28" i="1"/>
  <c r="K85" i="1" s="1"/>
  <c r="K86" i="1" s="1"/>
  <c r="K16" i="1"/>
  <c r="K20" i="1"/>
  <c r="H86" i="1" l="1"/>
  <c r="J86" i="1" l="1"/>
</calcChain>
</file>

<file path=xl/sharedStrings.xml><?xml version="1.0" encoding="utf-8"?>
<sst xmlns="http://schemas.openxmlformats.org/spreadsheetml/2006/main" count="313" uniqueCount="138">
  <si>
    <t xml:space="preserve">Total </t>
  </si>
  <si>
    <t xml:space="preserve">1. Staff and other personnel cost </t>
  </si>
  <si>
    <t xml:space="preserve">% Budget </t>
  </si>
  <si>
    <t>Activity</t>
  </si>
  <si>
    <t xml:space="preserve">T/PPC: </t>
  </si>
  <si>
    <t>EA</t>
  </si>
  <si>
    <t>Description</t>
  </si>
  <si>
    <t>Total</t>
  </si>
  <si>
    <t xml:space="preserve">Sub-total </t>
  </si>
  <si>
    <t>GRAND TOTAL</t>
  </si>
  <si>
    <t xml:space="preserve">Grand total </t>
  </si>
  <si>
    <t>Modèle 15 : Modèle de budget de l'initiative Elsie</t>
  </si>
  <si>
    <t>Pour savoir comment remplir ce modèle, veuillez vous référer au document de méthodologie MOWIP, section 3.6, étape 5 (budgétisation).</t>
  </si>
  <si>
    <t>Ajoutez des lignes si nécessaire.</t>
  </si>
  <si>
    <t xml:space="preserve">Prix à l'unité </t>
  </si>
  <si>
    <t>Devise</t>
  </si>
  <si>
    <t>Quantité</t>
  </si>
  <si>
    <t>Fréquence</t>
  </si>
  <si>
    <t>Coûts de gestion du projet</t>
  </si>
  <si>
    <t xml:space="preserve">Honoraires pour l'équipe d'évaluation </t>
  </si>
  <si>
    <t xml:space="preserve">Sous-total </t>
  </si>
  <si>
    <t>Phase de planification</t>
  </si>
  <si>
    <t>Atelier de préparation pour l'équipe (pour développer le plan d'évaluation)</t>
  </si>
  <si>
    <t xml:space="preserve">Transport </t>
  </si>
  <si>
    <t>Transport (pour participer aux réunions de haut niveau)</t>
  </si>
  <si>
    <t xml:space="preserve">Atelier de localisation </t>
  </si>
  <si>
    <t xml:space="preserve">Transport local </t>
  </si>
  <si>
    <t>Frais de facilitation</t>
  </si>
  <si>
    <t>Collecte de données</t>
  </si>
  <si>
    <t>Transport à travers le pays</t>
  </si>
  <si>
    <t xml:space="preserve">Repas </t>
  </si>
  <si>
    <t xml:space="preserve">Hébergement </t>
  </si>
  <si>
    <t>Entretiens</t>
  </si>
  <si>
    <t xml:space="preserve">Analyse des données et rédaction de rapports </t>
  </si>
  <si>
    <t>Logiciels de statistiques</t>
  </si>
  <si>
    <t xml:space="preserve">Processus de validation (peut inclure : Rapport oral d'une demi-journée ou plus, atelier de validation de 2 jours ou plus) </t>
  </si>
  <si>
    <t>Interprétation (si nécessaire)</t>
  </si>
  <si>
    <t>Traduction du rapport (si nécessaire)</t>
  </si>
  <si>
    <t>Impression du rapport</t>
  </si>
  <si>
    <t>Équipement</t>
  </si>
  <si>
    <t>Nombre d'unités</t>
  </si>
  <si>
    <t>Tablette ou téléphone (avec accès à Internet) pour l'enquête</t>
  </si>
  <si>
    <t>Logiciel de statistiques</t>
  </si>
  <si>
    <t>Catégories de l'UNDG</t>
  </si>
  <si>
    <t xml:space="preserve">1. Frais de personnel et autres dépenses de personnel </t>
  </si>
  <si>
    <t xml:space="preserve">2. Fournitures, produits de base, matériaux </t>
  </si>
  <si>
    <t xml:space="preserve">3. Équipement, véhicules et mobilier </t>
  </si>
  <si>
    <t xml:space="preserve">4. Services contractuels </t>
  </si>
  <si>
    <t xml:space="preserve">5.Voyage </t>
  </si>
  <si>
    <t xml:space="preserve">6. Transferts et subventions aux contreparties </t>
  </si>
  <si>
    <t xml:space="preserve">7. Coûts généraux de gestion et autres coûts directs </t>
  </si>
  <si>
    <t xml:space="preserve">Activité 1 :  
Coûts de gestion du projet </t>
  </si>
  <si>
    <t xml:space="preserve">Activité 2B : 
Phase de planification
 Processus d'autorisation </t>
  </si>
  <si>
    <t>Activité 3A :  
Formation des enquêteurs et préparation de l'enquête Atelier de localisation</t>
  </si>
  <si>
    <t xml:space="preserve">Activité 4B : 
Collecte de données 
Mise en œuvre de l'enquête </t>
  </si>
  <si>
    <t xml:space="preserve">Activité 4C : 
Collecte de données
Entretiens </t>
  </si>
  <si>
    <t xml:space="preserve">Activité 5 :
Analyse des données et rédaction de rapports </t>
  </si>
  <si>
    <t xml:space="preserve">Activité 6 :
Processus de validation 
Peut inclure un rapport oral d'une demi-journée ou plus
Atelier de validation de 2 jours ou plus </t>
  </si>
  <si>
    <t>Frais directs</t>
  </si>
  <si>
    <t>5% d'imprévus</t>
  </si>
  <si>
    <t>Taux de change: 1 USD = 0.709 JOD</t>
  </si>
  <si>
    <t xml:space="preserve">Titre du projet: </t>
  </si>
  <si>
    <t xml:space="preserve">Période de projet: </t>
  </si>
  <si>
    <t xml:space="preserve">Janvier 1, 2021 - Décember 31, 2021 </t>
  </si>
  <si>
    <t>Article</t>
  </si>
  <si>
    <t>Unité</t>
  </si>
  <si>
    <t>Qté</t>
  </si>
  <si>
    <t>#Nbr d' 
unités</t>
  </si>
  <si>
    <t>Prix total de l'article en USD
 (1 USD = 0.709JOD)</t>
  </si>
  <si>
    <t>Sous-total de l'activité en USD</t>
  </si>
  <si>
    <t>Remarques</t>
  </si>
  <si>
    <t xml:space="preserve">Pour participer à des réunions de haut niveau </t>
  </si>
  <si>
    <t xml:space="preserve">iSurvey ou Qualtrics </t>
  </si>
  <si>
    <t xml:space="preserve">Matériel pour l'enquête </t>
  </si>
  <si>
    <t xml:space="preserve">8. Coût de soutien indirect </t>
  </si>
  <si>
    <t>Pour les candidatures au Fonds d'initiative Elsie, veuillez utiliser le modèle sur l'onglet "Modèle de budget MOWIP EIF" ci-dessous.</t>
  </si>
  <si>
    <t>Taux de change</t>
  </si>
  <si>
    <t>Honoraires chercheur.se principal.e</t>
  </si>
  <si>
    <t xml:space="preserve">Coûts de coordination de projet </t>
  </si>
  <si>
    <t>Location de locaux</t>
  </si>
  <si>
    <t>Restauration</t>
  </si>
  <si>
    <t>Articles de papeterie</t>
  </si>
  <si>
    <t>Frais du processus d'autorisation éthique</t>
  </si>
  <si>
    <t>Formation des enquêteurs et enquêtrices et préparation de l'enquête</t>
  </si>
  <si>
    <t>Traduction des questions de l'enquête standard</t>
  </si>
  <si>
    <t>Articles de papeterie et matériel pour l'atelier</t>
  </si>
  <si>
    <t>Formation des enquêteurs et enquêtrices (2 jours), enquête pilote (1-2 jours), 2ème localisation (1 jour)</t>
  </si>
  <si>
    <t xml:space="preserve">Articles de papeterie et matériel </t>
  </si>
  <si>
    <t>Coût du logiciel d'enquête</t>
  </si>
  <si>
    <t>Paiement des enquêteurs et enquêtrices (s'ils et elles ne font pas partie du personnel de l'équipe d'évaluation) pour la journée pilote</t>
  </si>
  <si>
    <t>Fiche d'information institutionnelle</t>
  </si>
  <si>
    <t>Coût de remplissage de la FII (s'il n'est pas couvert par les frais de gestion du projet)</t>
  </si>
  <si>
    <t>Mise en œuvre de l'enquête</t>
  </si>
  <si>
    <t>Matériel pour l'enquête (par exemple, des tablettes ou téléphones avec accès à Internet)</t>
  </si>
  <si>
    <t>Collation pour les personnes interrogées durant l'enquête (par ex. snack, boisson, si applicable)</t>
  </si>
  <si>
    <t>Paiement des enquêteurs et enquêtrices (s'ils et elles ne font pas partie du personnel de l'équipe d'évaluation)</t>
  </si>
  <si>
    <t>Moyen de communication pour l'équipe mettant en œuvre l'enquête (par exemple, téléphone ou crédit de données)</t>
  </si>
  <si>
    <t>Matériel pour enregistrer les entretiens (par exemple, dictaphones)</t>
  </si>
  <si>
    <t>Collation pour les participant.e.s aux entretiens (par exemple, collation, boisson, le cas échéant)</t>
  </si>
  <si>
    <t>Assistant.e de recherche (si non inclus dans le contrat de l'équipe d'évaluation)</t>
  </si>
  <si>
    <t>Transport (si les participant.e.s viennent de l'extérieur de la capitale)</t>
  </si>
  <si>
    <t>Hébergement (si les participant.e.s viennent de l'extérieur de la capitale)</t>
  </si>
  <si>
    <t xml:space="preserve">Révision et relecture du rapport </t>
  </si>
  <si>
    <t>Mise en page du rapport</t>
  </si>
  <si>
    <t>Matériel nécessaire à la réalisation d'une évaluation MOWIP</t>
  </si>
  <si>
    <t>Veuillez utiliser cet onglet pour dresser la liste de tout le matériel que votre équipe devra avoir / acheter pour mettre en œuvre la collecte de données. Ajoutez les lignes pertinentes et copiez-les dans l'onglet "Budget".</t>
  </si>
  <si>
    <t>Besoin d'acheter ?</t>
  </si>
  <si>
    <t>Moyen de communication (pour la coordination avec l'équipe d'évaluation)</t>
  </si>
  <si>
    <t>Dictaphone (ou autre dispositif d'enregistrement)</t>
  </si>
  <si>
    <t>Licence de plate-forme ou logiciel d'enquête en ligne (iSurvey ou Qualtrics)</t>
  </si>
  <si>
    <t>Catégorie GNUDD</t>
  </si>
  <si>
    <t xml:space="preserve">Activité 2A : 
Phase de planification 
Préparation de l'atelier pour l'équipe
(pour développer le plan d'évaluation) </t>
  </si>
  <si>
    <t>Processus d'autorisation</t>
  </si>
  <si>
    <t xml:space="preserve">Activité 3B : 
Formation des enquêteurs et enquêtrices et préparation de l'enquête
Formation (2 jours)
Enquête pilote (1-2 jours)
2ème localisation (1 jour) </t>
  </si>
  <si>
    <t>Activité 4A : 
Collecte de données 
Fiche d'information institutionnelle</t>
  </si>
  <si>
    <t xml:space="preserve">5.Voyages et déplacements </t>
  </si>
  <si>
    <t>Paiement des enquêteurs et enquêtrices (journée pilote)</t>
  </si>
  <si>
    <t xml:space="preserve">Coût de remplissage de la FII </t>
  </si>
  <si>
    <t>Si non couvert par les frais de gestion du projet</t>
  </si>
  <si>
    <t xml:space="preserve">Si ils ou elles ne font pas partie du personnel de l'équipe d'évaluation </t>
  </si>
  <si>
    <t>Par exemple, des tablettes ou téléphones avec accès à Internet</t>
  </si>
  <si>
    <t>Collation pour les personnes interrogées durant l'enquête</t>
  </si>
  <si>
    <t>Par ex. snack, boisson, si applicable</t>
  </si>
  <si>
    <t xml:space="preserve">Paiement des enquêteurs et enquêtrices </t>
  </si>
  <si>
    <t>S'ils et elles ne font pas partie du personnel de l'équipe d'évaluation</t>
  </si>
  <si>
    <t>Moyen de communication pour l'équipe mettant en œuvre l'enquête</t>
  </si>
  <si>
    <t xml:space="preserve"> Par exemple, téléphone ou crédit de données</t>
  </si>
  <si>
    <t xml:space="preserve">Collation pour les participant.e.s aux entretiens </t>
  </si>
  <si>
    <t>Par exemple, collation, boisson,si applicable</t>
  </si>
  <si>
    <t xml:space="preserve">Assistant.e de recherche </t>
  </si>
  <si>
    <t>si non inclus dans le contrat de l'équipe d'évaluation</t>
  </si>
  <si>
    <t>(si les participant.e.s viennent de l'extérieur de la capitale)</t>
  </si>
  <si>
    <t>Activité Sous-total devise nationale</t>
  </si>
  <si>
    <t xml:space="preserve">Prix total de l'article devise nationale </t>
  </si>
  <si>
    <t>Prix unitaire en devise nationale</t>
  </si>
  <si>
    <t>Matériel pour enregistrer les entretiens</t>
  </si>
  <si>
    <t>Par exemple, dictaphones ou autres enregistreurs</t>
  </si>
  <si>
    <t>Version du 2 mars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</si>
</sst>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[$JOD]\ #,##0.00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2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4" tint="-0.249977111117893"/>
      <name val="Saira"/>
    </font>
    <font>
      <b/>
      <sz val="11"/>
      <color theme="1"/>
      <name val="Saira"/>
    </font>
    <font>
      <i/>
      <sz val="11"/>
      <color theme="1"/>
      <name val="Saira"/>
    </font>
    <font>
      <sz val="11"/>
      <color theme="1"/>
      <name val="Saira"/>
    </font>
    <font>
      <b/>
      <sz val="9"/>
      <color theme="1"/>
      <name val="Saira"/>
    </font>
    <font>
      <i/>
      <sz val="9"/>
      <color theme="1"/>
      <name val="Saira"/>
    </font>
    <font>
      <sz val="9"/>
      <color theme="1"/>
      <name val="Saira"/>
    </font>
    <font>
      <u/>
      <sz val="12"/>
      <color theme="1"/>
      <name val="Calibri"/>
      <family val="2"/>
      <scheme val="minor"/>
    </font>
    <font>
      <sz val="11"/>
      <color theme="2" tint="-0.499984740745262"/>
      <name val="Saira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4" tint="-0.24994659260841701"/>
      </right>
      <top/>
      <bottom/>
      <diagonal/>
    </border>
    <border>
      <left style="medium">
        <color indexed="64"/>
      </left>
      <right style="thick">
        <color theme="4" tint="-0.24994659260841701"/>
      </right>
      <top/>
      <bottom/>
      <diagonal/>
    </border>
    <border>
      <left style="medium">
        <color indexed="64"/>
      </left>
      <right style="thick">
        <color theme="4" tint="-0.24994659260841701"/>
      </right>
      <top style="medium">
        <color indexed="64"/>
      </top>
      <bottom style="medium">
        <color indexed="64"/>
      </bottom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6">
    <xf numFmtId="0" fontId="0" fillId="0" borderId="0" xfId="0"/>
    <xf numFmtId="164" fontId="0" fillId="0" borderId="0" xfId="1" applyFont="1"/>
    <xf numFmtId="0" fontId="3" fillId="0" borderId="0" xfId="0" applyFont="1"/>
    <xf numFmtId="2" fontId="0" fillId="0" borderId="0" xfId="0" applyNumberFormat="1"/>
    <xf numFmtId="0" fontId="2" fillId="2" borderId="0" xfId="0" applyFont="1" applyFill="1" applyAlignment="1">
      <alignment horizontal="center"/>
    </xf>
    <xf numFmtId="2" fontId="0" fillId="0" borderId="3" xfId="0" applyNumberFormat="1" applyBorder="1"/>
    <xf numFmtId="164" fontId="2" fillId="2" borderId="0" xfId="1" applyFont="1" applyFill="1" applyAlignment="1">
      <alignment horizontal="center"/>
    </xf>
    <xf numFmtId="0" fontId="0" fillId="0" borderId="0" xfId="0" applyBorder="1"/>
    <xf numFmtId="164" fontId="0" fillId="0" borderId="3" xfId="1" applyFont="1" applyBorder="1"/>
    <xf numFmtId="0" fontId="2" fillId="2" borderId="0" xfId="0" applyFont="1" applyFill="1" applyBorder="1" applyAlignment="1">
      <alignment horizontal="center"/>
    </xf>
    <xf numFmtId="0" fontId="0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8" xfId="0" applyFont="1" applyBorder="1"/>
    <xf numFmtId="0" fontId="5" fillId="0" borderId="0" xfId="0" applyFont="1" applyFill="1" applyAlignment="1">
      <alignment horizontal="center" vertical="center"/>
    </xf>
    <xf numFmtId="0" fontId="4" fillId="0" borderId="0" xfId="0" applyFont="1" applyBorder="1" applyProtection="1"/>
    <xf numFmtId="0" fontId="6" fillId="0" borderId="8" xfId="0" applyFont="1" applyBorder="1"/>
    <xf numFmtId="0" fontId="4" fillId="0" borderId="0" xfId="0" applyFont="1" applyFill="1"/>
    <xf numFmtId="0" fontId="4" fillId="0" borderId="8" xfId="0" applyFont="1" applyFill="1" applyBorder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 applyProtection="1"/>
    <xf numFmtId="0" fontId="5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5" fillId="7" borderId="14" xfId="0" applyFont="1" applyFill="1" applyBorder="1" applyAlignment="1">
      <alignment horizontal="left"/>
    </xf>
    <xf numFmtId="0" fontId="4" fillId="7" borderId="0" xfId="0" applyFont="1" applyFill="1" applyBorder="1" applyAlignment="1"/>
    <xf numFmtId="0" fontId="4" fillId="7" borderId="0" xfId="0" applyFont="1" applyFill="1" applyBorder="1" applyAlignment="1" applyProtection="1"/>
    <xf numFmtId="0" fontId="4" fillId="7" borderId="8" xfId="0" applyFont="1" applyFill="1" applyBorder="1"/>
    <xf numFmtId="0" fontId="7" fillId="0" borderId="0" xfId="0" applyFont="1" applyBorder="1"/>
    <xf numFmtId="0" fontId="5" fillId="7" borderId="0" xfId="0" applyFont="1" applyFill="1" applyBorder="1" applyAlignment="1">
      <alignment vertical="center"/>
    </xf>
    <xf numFmtId="0" fontId="5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 applyProtection="1">
      <alignment vertical="center"/>
    </xf>
    <xf numFmtId="0" fontId="4" fillId="7" borderId="14" xfId="0" applyFont="1" applyFill="1" applyBorder="1" applyAlignment="1">
      <alignment horizontal="left"/>
    </xf>
    <xf numFmtId="0" fontId="4" fillId="7" borderId="0" xfId="0" applyFont="1" applyFill="1" applyBorder="1" applyProtection="1"/>
    <xf numFmtId="0" fontId="4" fillId="7" borderId="0" xfId="0" applyFont="1" applyFill="1" applyBorder="1"/>
    <xf numFmtId="0" fontId="5" fillId="7" borderId="0" xfId="0" applyFont="1" applyFill="1" applyBorder="1" applyAlignment="1"/>
    <xf numFmtId="0" fontId="5" fillId="7" borderId="0" xfId="0" applyFont="1" applyFill="1" applyBorder="1" applyAlignment="1" applyProtection="1"/>
    <xf numFmtId="0" fontId="8" fillId="8" borderId="15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 vertical="center"/>
    </xf>
    <xf numFmtId="0" fontId="5" fillId="8" borderId="11" xfId="0" applyFont="1" applyFill="1" applyBorder="1" applyAlignment="1" applyProtection="1">
      <alignment vertical="center"/>
    </xf>
    <xf numFmtId="0" fontId="5" fillId="8" borderId="12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0" borderId="5" xfId="0" applyFont="1" applyBorder="1" applyAlignment="1"/>
    <xf numFmtId="165" fontId="4" fillId="7" borderId="0" xfId="0" applyNumberFormat="1" applyFont="1" applyFill="1" applyBorder="1"/>
    <xf numFmtId="165" fontId="4" fillId="7" borderId="2" xfId="0" applyNumberFormat="1" applyFont="1" applyFill="1" applyBorder="1"/>
    <xf numFmtId="165" fontId="8" fillId="8" borderId="11" xfId="0" applyNumberFormat="1" applyFont="1" applyFill="1" applyBorder="1" applyAlignment="1">
      <alignment vertical="center"/>
    </xf>
    <xf numFmtId="165" fontId="4" fillId="0" borderId="0" xfId="1" applyNumberFormat="1" applyFont="1"/>
    <xf numFmtId="165" fontId="5" fillId="4" borderId="4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7" fillId="4" borderId="0" xfId="0" applyNumberFormat="1" applyFont="1" applyFill="1" applyBorder="1"/>
    <xf numFmtId="165" fontId="7" fillId="5" borderId="0" xfId="0" applyNumberFormat="1" applyFont="1" applyFill="1" applyBorder="1"/>
    <xf numFmtId="165" fontId="4" fillId="7" borderId="0" xfId="0" applyNumberFormat="1" applyFont="1" applyFill="1" applyBorder="1" applyAlignment="1"/>
    <xf numFmtId="165" fontId="4" fillId="4" borderId="0" xfId="0" applyNumberFormat="1" applyFont="1" applyFill="1" applyBorder="1"/>
    <xf numFmtId="165" fontId="4" fillId="5" borderId="0" xfId="0" applyNumberFormat="1" applyFont="1" applyFill="1" applyBorder="1"/>
    <xf numFmtId="165" fontId="5" fillId="7" borderId="0" xfId="0" applyNumberFormat="1" applyFont="1" applyFill="1" applyBorder="1" applyAlignment="1">
      <alignment vertical="center"/>
    </xf>
    <xf numFmtId="165" fontId="4" fillId="7" borderId="0" xfId="0" applyNumberFormat="1" applyFont="1" applyFill="1" applyBorder="1" applyAlignment="1">
      <alignment vertical="center"/>
    </xf>
    <xf numFmtId="165" fontId="4" fillId="4" borderId="0" xfId="0" applyNumberFormat="1" applyFont="1" applyFill="1" applyBorder="1" applyAlignment="1"/>
    <xf numFmtId="165" fontId="5" fillId="7" borderId="0" xfId="0" applyNumberFormat="1" applyFont="1" applyFill="1" applyBorder="1" applyAlignment="1"/>
    <xf numFmtId="165" fontId="4" fillId="0" borderId="0" xfId="0" applyNumberFormat="1" applyFont="1" applyBorder="1"/>
    <xf numFmtId="165" fontId="5" fillId="8" borderId="11" xfId="0" applyNumberFormat="1" applyFont="1" applyFill="1" applyBorder="1" applyAlignment="1">
      <alignment vertical="center"/>
    </xf>
    <xf numFmtId="165" fontId="4" fillId="0" borderId="0" xfId="0" applyNumberFormat="1" applyFont="1"/>
    <xf numFmtId="165" fontId="5" fillId="7" borderId="1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Border="1"/>
    <xf numFmtId="165" fontId="4" fillId="0" borderId="0" xfId="0" applyNumberFormat="1" applyFont="1" applyFill="1" applyBorder="1"/>
    <xf numFmtId="166" fontId="5" fillId="6" borderId="4" xfId="1" applyNumberFormat="1" applyFont="1" applyFill="1" applyBorder="1" applyAlignment="1">
      <alignment horizontal="center" vertical="center" wrapText="1"/>
    </xf>
    <xf numFmtId="166" fontId="7" fillId="6" borderId="0" xfId="1" applyNumberFormat="1" applyFont="1" applyFill="1" applyBorder="1"/>
    <xf numFmtId="166" fontId="4" fillId="0" borderId="0" xfId="1" applyNumberFormat="1" applyFont="1" applyBorder="1"/>
    <xf numFmtId="166" fontId="8" fillId="8" borderId="11" xfId="0" applyNumberFormat="1" applyFont="1" applyFill="1" applyBorder="1" applyAlignment="1">
      <alignment vertical="center"/>
    </xf>
    <xf numFmtId="166" fontId="4" fillId="0" borderId="0" xfId="1" applyNumberFormat="1" applyFont="1"/>
    <xf numFmtId="0" fontId="5" fillId="0" borderId="18" xfId="0" applyFont="1" applyBorder="1" applyAlignment="1">
      <alignment horizontal="left"/>
    </xf>
    <xf numFmtId="0" fontId="5" fillId="7" borderId="7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/>
    </xf>
    <xf numFmtId="166" fontId="7" fillId="7" borderId="0" xfId="1" applyNumberFormat="1" applyFont="1" applyFill="1" applyBorder="1"/>
    <xf numFmtId="0" fontId="11" fillId="0" borderId="0" xfId="0" applyFont="1"/>
    <xf numFmtId="0" fontId="13" fillId="0" borderId="0" xfId="0" applyFont="1"/>
    <xf numFmtId="0" fontId="13" fillId="0" borderId="4" xfId="0" applyFont="1" applyBorder="1"/>
    <xf numFmtId="0" fontId="13" fillId="0" borderId="0" xfId="0" applyFont="1" applyAlignment="1">
      <alignment wrapText="1"/>
    </xf>
    <xf numFmtId="0" fontId="13" fillId="10" borderId="12" xfId="0" applyFont="1" applyFill="1" applyBorder="1"/>
    <xf numFmtId="0" fontId="14" fillId="0" borderId="0" xfId="0" applyFont="1"/>
    <xf numFmtId="0" fontId="15" fillId="0" borderId="0" xfId="0" applyFont="1"/>
    <xf numFmtId="0" fontId="16" fillId="0" borderId="20" xfId="0" applyFont="1" applyBorder="1"/>
    <xf numFmtId="0" fontId="16" fillId="0" borderId="0" xfId="0" applyFont="1"/>
    <xf numFmtId="0" fontId="16" fillId="0" borderId="0" xfId="0" applyFont="1" applyAlignment="1">
      <alignment wrapText="1"/>
    </xf>
    <xf numFmtId="165" fontId="4" fillId="0" borderId="21" xfId="0" applyNumberFormat="1" applyFont="1" applyBorder="1"/>
    <xf numFmtId="166" fontId="7" fillId="6" borderId="21" xfId="1" applyNumberFormat="1" applyFont="1" applyFill="1" applyBorder="1"/>
    <xf numFmtId="165" fontId="4" fillId="7" borderId="3" xfId="0" applyNumberFormat="1" applyFont="1" applyFill="1" applyBorder="1"/>
    <xf numFmtId="165" fontId="7" fillId="0" borderId="21" xfId="0" applyNumberFormat="1" applyFont="1" applyBorder="1"/>
    <xf numFmtId="165" fontId="17" fillId="0" borderId="0" xfId="0" applyNumberFormat="1" applyFont="1" applyBorder="1"/>
    <xf numFmtId="166" fontId="7" fillId="7" borderId="1" xfId="1" applyNumberFormat="1" applyFont="1" applyFill="1" applyBorder="1"/>
    <xf numFmtId="0" fontId="4" fillId="5" borderId="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4" fillId="7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5" fillId="8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166" fontId="4" fillId="7" borderId="0" xfId="1" applyNumberFormat="1" applyFont="1" applyFill="1" applyBorder="1"/>
    <xf numFmtId="166" fontId="5" fillId="7" borderId="11" xfId="1" applyNumberFormat="1" applyFont="1" applyFill="1" applyBorder="1" applyAlignment="1">
      <alignment horizontal="center" vertical="center" wrapText="1"/>
    </xf>
    <xf numFmtId="166" fontId="6" fillId="0" borderId="0" xfId="1" applyNumberFormat="1" applyFont="1" applyBorder="1"/>
    <xf numFmtId="166" fontId="6" fillId="0" borderId="21" xfId="1" applyNumberFormat="1" applyFont="1" applyBorder="1"/>
    <xf numFmtId="166" fontId="4" fillId="7" borderId="2" xfId="1" applyNumberFormat="1" applyFont="1" applyFill="1" applyBorder="1"/>
    <xf numFmtId="166" fontId="4" fillId="0" borderId="21" xfId="1" applyNumberFormat="1" applyFont="1" applyBorder="1"/>
    <xf numFmtId="166" fontId="17" fillId="0" borderId="0" xfId="1" applyNumberFormat="1" applyFont="1" applyBorder="1"/>
    <xf numFmtId="166" fontId="4" fillId="0" borderId="0" xfId="1" applyNumberFormat="1" applyFont="1" applyFill="1" applyBorder="1"/>
    <xf numFmtId="166" fontId="4" fillId="7" borderId="3" xfId="1" applyNumberFormat="1" applyFont="1" applyFill="1" applyBorder="1"/>
    <xf numFmtId="0" fontId="4" fillId="10" borderId="8" xfId="0" applyFont="1" applyFill="1" applyBorder="1"/>
    <xf numFmtId="0" fontId="5" fillId="10" borderId="14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left" wrapText="1"/>
    </xf>
    <xf numFmtId="0" fontId="5" fillId="10" borderId="0" xfId="0" applyFont="1" applyFill="1" applyBorder="1" applyProtection="1"/>
    <xf numFmtId="0" fontId="5" fillId="10" borderId="0" xfId="0" applyFont="1" applyFill="1" applyBorder="1"/>
    <xf numFmtId="165" fontId="5" fillId="10" borderId="0" xfId="0" applyNumberFormat="1" applyFont="1" applyFill="1" applyBorder="1"/>
    <xf numFmtId="166" fontId="5" fillId="10" borderId="0" xfId="1" applyNumberFormat="1" applyFont="1" applyFill="1" applyBorder="1"/>
    <xf numFmtId="0" fontId="13" fillId="10" borderId="19" xfId="0" applyFont="1" applyFill="1" applyBorder="1" applyAlignment="1">
      <alignment horizontal="center"/>
    </xf>
    <xf numFmtId="0" fontId="13" fillId="10" borderId="11" xfId="0" applyFont="1" applyFill="1" applyBorder="1" applyAlignment="1">
      <alignment horizontal="center"/>
    </xf>
    <xf numFmtId="0" fontId="13" fillId="10" borderId="12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9" borderId="0" xfId="0" applyFont="1" applyFill="1" applyAlignment="1">
      <alignment horizontal="center"/>
    </xf>
    <xf numFmtId="164" fontId="12" fillId="2" borderId="0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4" fillId="3" borderId="14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1275895</xdr:colOff>
      <xdr:row>0</xdr:row>
      <xdr:rowOff>30389</xdr:rowOff>
    </xdr:from>
    <xdr:to>
      <xdr:col>11</xdr:col>
      <xdr:colOff>3647622</xdr:colOff>
      <xdr:row>3</xdr:row>
      <xdr:rowOff>140448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31F8B3-1246-4816-B0D5-3C8D213B8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98431" y="30389"/>
          <a:ext cx="3909333" cy="892016"/>
        </a:xfrm>
        <a:prstGeom prst="rect">
          <a:avLst/>
        </a:prstGeom>
      </xdr:spPr>
    </xdr:pic>
    <xdr:clientData/>
  </xdr:twoCellAnchor>
  <xdr:twoCellAnchor>
    <xdr:from>
      <xdr:col>2</xdr:col>
      <xdr:colOff>759506</xdr:colOff>
      <xdr:row>0</xdr:row>
      <xdr:rowOff>63501</xdr:rowOff>
    </xdr:from>
    <xdr:to>
      <xdr:col>2</xdr:col>
      <xdr:colOff>2875643</xdr:colOff>
      <xdr:row>2</xdr:row>
      <xdr:rowOff>36286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ED192EB-1829-4560-9DE1-5D118641C4D2}"/>
            </a:ext>
          </a:extLst>
        </xdr:cNvPr>
        <xdr:cNvSpPr txBox="1"/>
      </xdr:nvSpPr>
      <xdr:spPr>
        <a:xfrm>
          <a:off x="6900863" y="63501"/>
          <a:ext cx="2116137" cy="480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Insérer le multiple du taux de change dans la cellule B1 </a:t>
          </a:r>
        </a:p>
      </xdr:txBody>
    </xdr:sp>
    <xdr:clientData/>
  </xdr:twoCellAnchor>
  <xdr:twoCellAnchor>
    <xdr:from>
      <xdr:col>1</xdr:col>
      <xdr:colOff>2516982</xdr:colOff>
      <xdr:row>0</xdr:row>
      <xdr:rowOff>161999</xdr:rowOff>
    </xdr:from>
    <xdr:to>
      <xdr:col>2</xdr:col>
      <xdr:colOff>745332</xdr:colOff>
      <xdr:row>0</xdr:row>
      <xdr:rowOff>233870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D5647F3D-B452-4A02-96E1-8BA0778BE283}"/>
            </a:ext>
          </a:extLst>
        </xdr:cNvPr>
        <xdr:cNvCxnSpPr/>
      </xdr:nvCxnSpPr>
      <xdr:spPr>
        <a:xfrm flipH="1" flipV="1">
          <a:off x="5588795" y="161999"/>
          <a:ext cx="2752725" cy="71871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9415</xdr:colOff>
      <xdr:row>1</xdr:row>
      <xdr:rowOff>2</xdr:rowOff>
    </xdr:from>
    <xdr:to>
      <xdr:col>1</xdr:col>
      <xdr:colOff>1950363</xdr:colOff>
      <xdr:row>4</xdr:row>
      <xdr:rowOff>18145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4E81B14-16BC-40D7-BA85-C621D254D1AD}"/>
            </a:ext>
          </a:extLst>
        </xdr:cNvPr>
        <xdr:cNvSpPr txBox="1"/>
      </xdr:nvSpPr>
      <xdr:spPr>
        <a:xfrm>
          <a:off x="2558486" y="254002"/>
          <a:ext cx="1940948" cy="780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Insérez le nom de la devise nationale dans la cellule A1, changez la devise dans la colonne H </a:t>
          </a:r>
        </a:p>
      </xdr:txBody>
    </xdr:sp>
    <xdr:clientData/>
  </xdr:twoCellAnchor>
  <xdr:twoCellAnchor>
    <xdr:from>
      <xdr:col>0</xdr:col>
      <xdr:colOff>2280898</xdr:colOff>
      <xdr:row>0</xdr:row>
      <xdr:rowOff>208872</xdr:rowOff>
    </xdr:from>
    <xdr:to>
      <xdr:col>1</xdr:col>
      <xdr:colOff>18143</xdr:colOff>
      <xdr:row>1</xdr:row>
      <xdr:rowOff>154214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1D8F6606-3D2B-49B3-8BE3-879E98A1A069}"/>
            </a:ext>
          </a:extLst>
        </xdr:cNvPr>
        <xdr:cNvCxnSpPr/>
      </xdr:nvCxnSpPr>
      <xdr:spPr>
        <a:xfrm flipH="1" flipV="1">
          <a:off x="2280898" y="208872"/>
          <a:ext cx="286316" cy="199342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294482</xdr:colOff>
      <xdr:row>2</xdr:row>
      <xdr:rowOff>103981</xdr:rowOff>
    </xdr:from>
    <xdr:to>
      <xdr:col>9</xdr:col>
      <xdr:colOff>312737</xdr:colOff>
      <xdr:row>3</xdr:row>
      <xdr:rowOff>250030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434B729E-58C6-4157-9831-308D7C6DDABF}"/>
            </a:ext>
          </a:extLst>
        </xdr:cNvPr>
        <xdr:cNvCxnSpPr/>
      </xdr:nvCxnSpPr>
      <xdr:spPr>
        <a:xfrm>
          <a:off x="15582107" y="627856"/>
          <a:ext cx="18255" cy="407987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635001</xdr:colOff>
      <xdr:row>0</xdr:row>
      <xdr:rowOff>95250</xdr:rowOff>
    </xdr:from>
    <xdr:to>
      <xdr:col>10</xdr:col>
      <xdr:colOff>333375</xdr:colOff>
      <xdr:row>2</xdr:row>
      <xdr:rowOff>250031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3987B58-336D-414D-871A-BF348D2C695D}"/>
            </a:ext>
          </a:extLst>
        </xdr:cNvPr>
        <xdr:cNvSpPr txBox="1"/>
      </xdr:nvSpPr>
      <xdr:spPr>
        <a:xfrm>
          <a:off x="13852072" y="95250"/>
          <a:ext cx="2782660" cy="6627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Insérez le taux de change dans la cellule J5.</a:t>
          </a:r>
        </a:p>
        <a:p>
          <a:r>
            <a:rPr lang="en-US" sz="1100"/>
            <a:t>Veuillez ne pas modifier les formules dans le reste de la colonne.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114300</xdr:rowOff>
    </xdr:from>
    <xdr:to>
      <xdr:col>1</xdr:col>
      <xdr:colOff>9525</xdr:colOff>
      <xdr:row>13</xdr:row>
      <xdr:rowOff>152400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E0C9967-8932-44E9-8866-D97F228DBCAF}"/>
            </a:ext>
          </a:extLst>
        </xdr:cNvPr>
        <xdr:cNvCxnSpPr/>
      </xdr:nvCxnSpPr>
      <xdr:spPr>
        <a:xfrm>
          <a:off x="2832100" y="114300"/>
          <a:ext cx="9525" cy="2444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E3B1D-3B32-4204-AD32-F418C345ABCD}">
  <dimension ref="A1:H81"/>
  <sheetViews>
    <sheetView tabSelected="1" zoomScale="85" zoomScaleNormal="85" workbookViewId="0">
      <selection activeCell="A3" sqref="A3:G3"/>
    </sheetView>
  </sheetViews>
  <sheetFormatPr defaultRowHeight="14.5" x14ac:dyDescent="0.35"/>
  <cols>
    <col min="1" max="1" width="64.81640625" customWidth="1"/>
    <col min="2" max="7" width="20.81640625" customWidth="1"/>
  </cols>
  <sheetData>
    <row r="1" spans="1:8" ht="19.5" x14ac:dyDescent="0.7">
      <c r="A1" s="134" t="s">
        <v>11</v>
      </c>
      <c r="B1" s="134"/>
      <c r="C1" s="134"/>
      <c r="D1" s="134"/>
      <c r="E1" s="134"/>
      <c r="F1" s="134"/>
      <c r="G1" s="134"/>
      <c r="H1" s="80"/>
    </row>
    <row r="2" spans="1:8" ht="19.5" x14ac:dyDescent="0.7">
      <c r="A2" s="155" t="s">
        <v>137</v>
      </c>
      <c r="B2" s="134"/>
      <c r="C2" s="134"/>
      <c r="D2" s="134"/>
      <c r="E2" s="134"/>
      <c r="F2" s="134"/>
      <c r="G2" s="134"/>
      <c r="H2" s="80"/>
    </row>
    <row r="3" spans="1:8" ht="19.5" x14ac:dyDescent="0.7">
      <c r="A3" s="135" t="s">
        <v>12</v>
      </c>
      <c r="B3" s="135"/>
      <c r="C3" s="135"/>
      <c r="D3" s="135"/>
      <c r="E3" s="135"/>
      <c r="F3" s="135"/>
      <c r="G3" s="135"/>
      <c r="H3" s="81"/>
    </row>
    <row r="4" spans="1:8" ht="19.5" x14ac:dyDescent="0.7">
      <c r="A4" s="135" t="s">
        <v>13</v>
      </c>
      <c r="B4" s="135"/>
      <c r="C4" s="135"/>
      <c r="D4" s="135"/>
      <c r="E4" s="135"/>
      <c r="F4" s="135"/>
      <c r="G4" s="135"/>
      <c r="H4" s="81"/>
    </row>
    <row r="5" spans="1:8" ht="19.5" x14ac:dyDescent="0.7">
      <c r="A5" s="136" t="s">
        <v>75</v>
      </c>
      <c r="B5" s="136"/>
      <c r="C5" s="136"/>
      <c r="D5" s="136"/>
      <c r="E5" s="136"/>
      <c r="F5" s="136"/>
      <c r="G5" s="136"/>
      <c r="H5" s="81"/>
    </row>
    <row r="6" spans="1:8" ht="20" thickBot="1" x14ac:dyDescent="0.75">
      <c r="A6" s="81"/>
      <c r="B6" s="81"/>
      <c r="C6" s="81"/>
      <c r="D6" s="81"/>
      <c r="E6" s="81"/>
      <c r="F6" s="81"/>
      <c r="G6" s="81"/>
      <c r="H6" s="81"/>
    </row>
    <row r="7" spans="1:8" ht="20" thickBot="1" x14ac:dyDescent="0.75">
      <c r="A7" s="82" t="s">
        <v>6</v>
      </c>
      <c r="B7" s="82" t="s">
        <v>14</v>
      </c>
      <c r="C7" s="82" t="s">
        <v>15</v>
      </c>
      <c r="D7" s="82" t="s">
        <v>76</v>
      </c>
      <c r="E7" s="82" t="s">
        <v>16</v>
      </c>
      <c r="F7" s="82" t="s">
        <v>17</v>
      </c>
      <c r="G7" s="82" t="s">
        <v>7</v>
      </c>
      <c r="H7" s="81"/>
    </row>
    <row r="8" spans="1:8" ht="20" thickBot="1" x14ac:dyDescent="0.75">
      <c r="A8" s="126" t="s">
        <v>18</v>
      </c>
      <c r="B8" s="127"/>
      <c r="C8" s="127"/>
      <c r="D8" s="127"/>
      <c r="E8" s="127"/>
      <c r="F8" s="127"/>
      <c r="G8" s="128"/>
      <c r="H8" s="81"/>
    </row>
    <row r="9" spans="1:8" ht="19.5" x14ac:dyDescent="0.7">
      <c r="A9" s="81" t="s">
        <v>77</v>
      </c>
      <c r="B9" s="81"/>
      <c r="C9" s="81"/>
      <c r="D9" s="81"/>
      <c r="E9" s="81"/>
      <c r="F9" s="81"/>
      <c r="G9" s="81">
        <f>B9*D9*E9*F9</f>
        <v>0</v>
      </c>
      <c r="H9" s="81"/>
    </row>
    <row r="10" spans="1:8" ht="19.5" x14ac:dyDescent="0.7">
      <c r="A10" s="81" t="s">
        <v>78</v>
      </c>
      <c r="B10" s="81"/>
      <c r="C10" s="81"/>
      <c r="D10" s="81"/>
      <c r="E10" s="81"/>
      <c r="F10" s="81"/>
      <c r="G10" s="81">
        <f>B10*D10*E10*F10</f>
        <v>0</v>
      </c>
      <c r="H10" s="81"/>
    </row>
    <row r="11" spans="1:8" ht="20" thickBot="1" x14ac:dyDescent="0.75">
      <c r="A11" s="83" t="s">
        <v>19</v>
      </c>
      <c r="B11" s="81"/>
      <c r="C11" s="81"/>
      <c r="D11" s="81"/>
      <c r="E11" s="81"/>
      <c r="F11" s="81"/>
      <c r="G11" s="81">
        <f>B11*D11*E11*F11</f>
        <v>0</v>
      </c>
      <c r="H11" s="81"/>
    </row>
    <row r="12" spans="1:8" ht="20" thickBot="1" x14ac:dyDescent="0.75">
      <c r="A12" s="130" t="s">
        <v>20</v>
      </c>
      <c r="B12" s="131"/>
      <c r="C12" s="131"/>
      <c r="D12" s="131"/>
      <c r="E12" s="131"/>
      <c r="F12" s="132"/>
      <c r="G12" s="82">
        <f>SUM(G9:G11)</f>
        <v>0</v>
      </c>
      <c r="H12" s="81"/>
    </row>
    <row r="13" spans="1:8" ht="20" thickBot="1" x14ac:dyDescent="0.75">
      <c r="A13" s="126" t="s">
        <v>21</v>
      </c>
      <c r="B13" s="127"/>
      <c r="C13" s="127"/>
      <c r="D13" s="127"/>
      <c r="E13" s="127"/>
      <c r="F13" s="127"/>
      <c r="G13" s="128"/>
      <c r="H13" s="81"/>
    </row>
    <row r="14" spans="1:8" ht="19.5" x14ac:dyDescent="0.7">
      <c r="A14" s="129" t="s">
        <v>22</v>
      </c>
      <c r="B14" s="129"/>
      <c r="C14" s="129"/>
      <c r="D14" s="129"/>
      <c r="E14" s="129"/>
      <c r="F14" s="129"/>
      <c r="G14" s="129"/>
      <c r="H14" s="81"/>
    </row>
    <row r="15" spans="1:8" ht="19.5" x14ac:dyDescent="0.7">
      <c r="A15" s="81" t="s">
        <v>79</v>
      </c>
      <c r="B15" s="81"/>
      <c r="C15" s="81"/>
      <c r="D15" s="81"/>
      <c r="E15" s="81"/>
      <c r="F15" s="81"/>
      <c r="G15" s="81">
        <f>B15*D15*E15*F15</f>
        <v>0</v>
      </c>
      <c r="H15" s="81"/>
    </row>
    <row r="16" spans="1:8" ht="19.5" x14ac:dyDescent="0.7">
      <c r="A16" s="81" t="s">
        <v>23</v>
      </c>
      <c r="B16" s="81"/>
      <c r="C16" s="81"/>
      <c r="D16" s="81"/>
      <c r="E16" s="81"/>
      <c r="F16" s="81"/>
      <c r="G16" s="81">
        <f>B16*D16*E16*F16</f>
        <v>0</v>
      </c>
      <c r="H16" s="81"/>
    </row>
    <row r="17" spans="1:8" ht="19.5" x14ac:dyDescent="0.7">
      <c r="A17" s="81" t="s">
        <v>80</v>
      </c>
      <c r="B17" s="81"/>
      <c r="C17" s="81"/>
      <c r="D17" s="81"/>
      <c r="E17" s="81"/>
      <c r="F17" s="81"/>
      <c r="G17" s="81">
        <f>B17*D17*E17*F17</f>
        <v>0</v>
      </c>
      <c r="H17" s="81"/>
    </row>
    <row r="18" spans="1:8" ht="19.5" x14ac:dyDescent="0.7">
      <c r="A18" s="81" t="s">
        <v>81</v>
      </c>
      <c r="B18" s="81"/>
      <c r="C18" s="81"/>
      <c r="D18" s="81"/>
      <c r="E18" s="81"/>
      <c r="F18" s="81"/>
      <c r="G18" s="81">
        <f>B18*D18*E18*F18</f>
        <v>0</v>
      </c>
      <c r="H18" s="81"/>
    </row>
    <row r="19" spans="1:8" ht="19.5" x14ac:dyDescent="0.7">
      <c r="A19" s="137" t="s">
        <v>112</v>
      </c>
      <c r="B19" s="137"/>
      <c r="C19" s="137"/>
      <c r="D19" s="137"/>
      <c r="E19" s="137"/>
      <c r="F19" s="137"/>
      <c r="G19" s="137"/>
      <c r="H19" s="81"/>
    </row>
    <row r="20" spans="1:8" ht="19.5" x14ac:dyDescent="0.7">
      <c r="A20" s="81" t="s">
        <v>24</v>
      </c>
      <c r="B20" s="81"/>
      <c r="C20" s="81"/>
      <c r="D20" s="81"/>
      <c r="E20" s="81"/>
      <c r="F20" s="81"/>
      <c r="G20" s="81">
        <f>B20*D20*E20*F20</f>
        <v>0</v>
      </c>
      <c r="H20" s="81"/>
    </row>
    <row r="21" spans="1:8" ht="20" thickBot="1" x14ac:dyDescent="0.75">
      <c r="A21" s="81" t="s">
        <v>82</v>
      </c>
      <c r="B21" s="81"/>
      <c r="C21" s="81"/>
      <c r="D21" s="81"/>
      <c r="E21" s="81"/>
      <c r="F21" s="81"/>
      <c r="G21" s="81">
        <f>B21*D21*E21*F21</f>
        <v>0</v>
      </c>
      <c r="H21" s="81"/>
    </row>
    <row r="22" spans="1:8" ht="20" thickBot="1" x14ac:dyDescent="0.75">
      <c r="A22" s="130" t="s">
        <v>20</v>
      </c>
      <c r="B22" s="131"/>
      <c r="C22" s="131"/>
      <c r="D22" s="131"/>
      <c r="E22" s="131"/>
      <c r="F22" s="132"/>
      <c r="G22" s="82">
        <f>SUM(G15:G21)</f>
        <v>0</v>
      </c>
      <c r="H22" s="81"/>
    </row>
    <row r="23" spans="1:8" ht="20" thickBot="1" x14ac:dyDescent="0.75">
      <c r="A23" s="126" t="s">
        <v>83</v>
      </c>
      <c r="B23" s="127"/>
      <c r="C23" s="127"/>
      <c r="D23" s="127"/>
      <c r="E23" s="127"/>
      <c r="F23" s="127"/>
      <c r="G23" s="128"/>
      <c r="H23" s="81"/>
    </row>
    <row r="24" spans="1:8" ht="19.5" x14ac:dyDescent="0.7">
      <c r="A24" s="133" t="s">
        <v>25</v>
      </c>
      <c r="B24" s="133"/>
      <c r="C24" s="133"/>
      <c r="D24" s="133"/>
      <c r="E24" s="133"/>
      <c r="F24" s="133"/>
      <c r="G24" s="133"/>
      <c r="H24" s="81"/>
    </row>
    <row r="25" spans="1:8" ht="19.5" x14ac:dyDescent="0.7">
      <c r="A25" s="81" t="s">
        <v>84</v>
      </c>
      <c r="B25" s="81"/>
      <c r="C25" s="81"/>
      <c r="D25" s="81"/>
      <c r="E25" s="81"/>
      <c r="F25" s="81"/>
      <c r="G25" s="81">
        <f t="shared" ref="G25:G30" si="0">B25*D25*E25*F25</f>
        <v>0</v>
      </c>
      <c r="H25" s="81"/>
    </row>
    <row r="26" spans="1:8" ht="20.399999999999999" customHeight="1" x14ac:dyDescent="0.7">
      <c r="A26" s="81" t="s">
        <v>79</v>
      </c>
      <c r="B26" s="81"/>
      <c r="C26" s="81"/>
      <c r="D26" s="81"/>
      <c r="E26" s="81"/>
      <c r="F26" s="81"/>
      <c r="G26" s="81">
        <f t="shared" si="0"/>
        <v>0</v>
      </c>
      <c r="H26" s="81"/>
    </row>
    <row r="27" spans="1:8" ht="19.75" customHeight="1" x14ac:dyDescent="0.7">
      <c r="A27" s="81" t="s">
        <v>26</v>
      </c>
      <c r="B27" s="81"/>
      <c r="C27" s="81"/>
      <c r="D27" s="81"/>
      <c r="E27" s="81"/>
      <c r="F27" s="81"/>
      <c r="G27" s="81">
        <f t="shared" si="0"/>
        <v>0</v>
      </c>
      <c r="H27" s="81"/>
    </row>
    <row r="28" spans="1:8" ht="19.5" x14ac:dyDescent="0.7">
      <c r="A28" s="81" t="s">
        <v>80</v>
      </c>
      <c r="B28" s="81"/>
      <c r="C28" s="81"/>
      <c r="D28" s="81"/>
      <c r="E28" s="81"/>
      <c r="F28" s="81"/>
      <c r="G28" s="81">
        <f t="shared" si="0"/>
        <v>0</v>
      </c>
      <c r="H28" s="81"/>
    </row>
    <row r="29" spans="1:8" ht="19.5" x14ac:dyDescent="0.7">
      <c r="A29" s="81" t="s">
        <v>85</v>
      </c>
      <c r="B29" s="81"/>
      <c r="C29" s="81"/>
      <c r="D29" s="81"/>
      <c r="E29" s="81"/>
      <c r="F29" s="81"/>
      <c r="G29" s="81">
        <f t="shared" si="0"/>
        <v>0</v>
      </c>
      <c r="H29" s="81"/>
    </row>
    <row r="30" spans="1:8" ht="19.5" x14ac:dyDescent="0.7">
      <c r="A30" s="81" t="s">
        <v>27</v>
      </c>
      <c r="B30" s="81"/>
      <c r="C30" s="81"/>
      <c r="D30" s="81"/>
      <c r="E30" s="81"/>
      <c r="F30" s="81"/>
      <c r="G30" s="81">
        <f t="shared" si="0"/>
        <v>0</v>
      </c>
      <c r="H30" s="81"/>
    </row>
    <row r="31" spans="1:8" ht="19.5" x14ac:dyDescent="0.7">
      <c r="A31" s="129" t="s">
        <v>86</v>
      </c>
      <c r="B31" s="129"/>
      <c r="C31" s="129"/>
      <c r="D31" s="129"/>
      <c r="E31" s="129"/>
      <c r="F31" s="129"/>
      <c r="G31" s="129"/>
      <c r="H31" s="81"/>
    </row>
    <row r="32" spans="1:8" ht="19.5" x14ac:dyDescent="0.7">
      <c r="A32" s="81" t="s">
        <v>79</v>
      </c>
      <c r="B32" s="81"/>
      <c r="C32" s="81"/>
      <c r="D32" s="81"/>
      <c r="E32" s="81"/>
      <c r="F32" s="81"/>
      <c r="G32" s="81">
        <f>B32*D32*E32*F32</f>
        <v>0</v>
      </c>
      <c r="H32" s="81"/>
    </row>
    <row r="33" spans="1:8" ht="19.5" x14ac:dyDescent="0.7">
      <c r="A33" s="81" t="s">
        <v>26</v>
      </c>
      <c r="B33" s="81"/>
      <c r="C33" s="81"/>
      <c r="D33" s="81"/>
      <c r="E33" s="81"/>
      <c r="F33" s="81"/>
      <c r="G33" s="81">
        <f t="shared" ref="G33:G38" si="1">B33*D33*E33*F33</f>
        <v>0</v>
      </c>
      <c r="H33" s="81"/>
    </row>
    <row r="34" spans="1:8" ht="19.5" x14ac:dyDescent="0.7">
      <c r="A34" s="81" t="s">
        <v>80</v>
      </c>
      <c r="B34" s="81"/>
      <c r="C34" s="81"/>
      <c r="D34" s="81"/>
      <c r="E34" s="81"/>
      <c r="F34" s="81"/>
      <c r="G34" s="81">
        <f t="shared" si="1"/>
        <v>0</v>
      </c>
      <c r="H34" s="81"/>
    </row>
    <row r="35" spans="1:8" ht="19.5" x14ac:dyDescent="0.7">
      <c r="A35" s="81" t="s">
        <v>87</v>
      </c>
      <c r="B35" s="81"/>
      <c r="C35" s="81"/>
      <c r="D35" s="81"/>
      <c r="E35" s="81"/>
      <c r="F35" s="81"/>
      <c r="G35" s="81">
        <f t="shared" si="1"/>
        <v>0</v>
      </c>
      <c r="H35" s="81"/>
    </row>
    <row r="36" spans="1:8" ht="19.5" x14ac:dyDescent="0.7">
      <c r="A36" s="81" t="s">
        <v>27</v>
      </c>
      <c r="B36" s="81"/>
      <c r="C36" s="81"/>
      <c r="D36" s="81"/>
      <c r="E36" s="81"/>
      <c r="F36" s="81"/>
      <c r="G36" s="81">
        <f t="shared" si="1"/>
        <v>0</v>
      </c>
      <c r="H36" s="81"/>
    </row>
    <row r="37" spans="1:8" ht="19.5" x14ac:dyDescent="0.7">
      <c r="A37" s="81" t="s">
        <v>88</v>
      </c>
      <c r="B37" s="81"/>
      <c r="C37" s="81"/>
      <c r="D37" s="81"/>
      <c r="E37" s="81"/>
      <c r="F37" s="81"/>
      <c r="G37" s="81">
        <f t="shared" si="1"/>
        <v>0</v>
      </c>
      <c r="H37" s="81"/>
    </row>
    <row r="38" spans="1:8" ht="60.65" customHeight="1" thickBot="1" x14ac:dyDescent="0.75">
      <c r="A38" s="83" t="s">
        <v>89</v>
      </c>
      <c r="B38" s="81"/>
      <c r="C38" s="81"/>
      <c r="D38" s="81"/>
      <c r="E38" s="81"/>
      <c r="F38" s="81"/>
      <c r="G38" s="81">
        <f t="shared" si="1"/>
        <v>0</v>
      </c>
      <c r="H38" s="81"/>
    </row>
    <row r="39" spans="1:8" ht="20" thickBot="1" x14ac:dyDescent="0.75">
      <c r="A39" s="130" t="s">
        <v>20</v>
      </c>
      <c r="B39" s="131"/>
      <c r="C39" s="131"/>
      <c r="D39" s="131"/>
      <c r="E39" s="131"/>
      <c r="F39" s="132"/>
      <c r="G39" s="82">
        <f>SUM(G25:G38)</f>
        <v>0</v>
      </c>
      <c r="H39" s="81"/>
    </row>
    <row r="40" spans="1:8" ht="20" thickBot="1" x14ac:dyDescent="0.75">
      <c r="A40" s="126" t="s">
        <v>28</v>
      </c>
      <c r="B40" s="127"/>
      <c r="C40" s="127"/>
      <c r="D40" s="127"/>
      <c r="E40" s="127"/>
      <c r="F40" s="127"/>
      <c r="G40" s="128"/>
      <c r="H40" s="81"/>
    </row>
    <row r="41" spans="1:8" ht="19.5" x14ac:dyDescent="0.7">
      <c r="A41" s="129" t="s">
        <v>90</v>
      </c>
      <c r="B41" s="129"/>
      <c r="C41" s="129"/>
      <c r="D41" s="129"/>
      <c r="E41" s="129"/>
      <c r="F41" s="129"/>
      <c r="G41" s="129"/>
      <c r="H41" s="81"/>
    </row>
    <row r="42" spans="1:8" ht="39" x14ac:dyDescent="0.7">
      <c r="A42" s="83" t="s">
        <v>91</v>
      </c>
      <c r="B42" s="81"/>
      <c r="C42" s="81"/>
      <c r="D42" s="81"/>
      <c r="E42" s="81"/>
      <c r="F42" s="81"/>
      <c r="G42" s="81">
        <f>B42*D42*E42*F42</f>
        <v>0</v>
      </c>
      <c r="H42" s="81"/>
    </row>
    <row r="43" spans="1:8" ht="19.5" x14ac:dyDescent="0.7">
      <c r="A43" s="129" t="s">
        <v>92</v>
      </c>
      <c r="B43" s="129"/>
      <c r="C43" s="129"/>
      <c r="D43" s="129"/>
      <c r="E43" s="129"/>
      <c r="F43" s="129"/>
      <c r="G43" s="129"/>
      <c r="H43" s="81"/>
    </row>
    <row r="44" spans="1:8" ht="39" x14ac:dyDescent="0.7">
      <c r="A44" s="83" t="s">
        <v>93</v>
      </c>
      <c r="B44" s="81"/>
      <c r="C44" s="81"/>
      <c r="D44" s="81"/>
      <c r="E44" s="81"/>
      <c r="F44" s="81"/>
      <c r="G44" s="81">
        <f>B44*D44*E44*F44</f>
        <v>0</v>
      </c>
      <c r="H44" s="81"/>
    </row>
    <row r="45" spans="1:8" ht="19.5" x14ac:dyDescent="0.7">
      <c r="A45" s="81" t="s">
        <v>26</v>
      </c>
      <c r="B45" s="81"/>
      <c r="C45" s="81"/>
      <c r="D45" s="81"/>
      <c r="E45" s="81"/>
      <c r="F45" s="81"/>
      <c r="G45" s="81">
        <f t="shared" ref="G45:G51" si="2">B45*D45*E45*F45</f>
        <v>0</v>
      </c>
      <c r="H45" s="81"/>
    </row>
    <row r="46" spans="1:8" ht="19.5" x14ac:dyDescent="0.7">
      <c r="A46" s="81" t="s">
        <v>29</v>
      </c>
      <c r="B46" s="81"/>
      <c r="C46" s="81"/>
      <c r="D46" s="81"/>
      <c r="E46" s="81"/>
      <c r="F46" s="81"/>
      <c r="G46" s="81">
        <f t="shared" si="2"/>
        <v>0</v>
      </c>
      <c r="H46" s="81"/>
    </row>
    <row r="47" spans="1:8" ht="19.5" x14ac:dyDescent="0.7">
      <c r="A47" s="81" t="s">
        <v>30</v>
      </c>
      <c r="B47" s="81"/>
      <c r="C47" s="81"/>
      <c r="D47" s="81"/>
      <c r="E47" s="81"/>
      <c r="F47" s="81"/>
      <c r="G47" s="81">
        <f t="shared" si="2"/>
        <v>0</v>
      </c>
      <c r="H47" s="81"/>
    </row>
    <row r="48" spans="1:8" ht="19.5" x14ac:dyDescent="0.7">
      <c r="A48" s="81" t="s">
        <v>31</v>
      </c>
      <c r="B48" s="81"/>
      <c r="C48" s="81"/>
      <c r="D48" s="81"/>
      <c r="E48" s="81"/>
      <c r="F48" s="81"/>
      <c r="G48" s="81">
        <f t="shared" si="2"/>
        <v>0</v>
      </c>
      <c r="H48" s="81"/>
    </row>
    <row r="49" spans="1:8" ht="39" x14ac:dyDescent="0.7">
      <c r="A49" s="83" t="s">
        <v>94</v>
      </c>
      <c r="B49" s="81"/>
      <c r="C49" s="81"/>
      <c r="D49" s="81"/>
      <c r="E49" s="81"/>
      <c r="F49" s="81"/>
      <c r="G49" s="81">
        <f t="shared" si="2"/>
        <v>0</v>
      </c>
      <c r="H49" s="81"/>
    </row>
    <row r="50" spans="1:8" ht="39" x14ac:dyDescent="0.7">
      <c r="A50" s="83" t="s">
        <v>95</v>
      </c>
      <c r="B50" s="81"/>
      <c r="C50" s="81"/>
      <c r="D50" s="81"/>
      <c r="E50" s="81"/>
      <c r="F50" s="81"/>
      <c r="G50" s="81">
        <f t="shared" si="2"/>
        <v>0</v>
      </c>
      <c r="H50" s="81"/>
    </row>
    <row r="51" spans="1:8" ht="38.4" customHeight="1" x14ac:dyDescent="0.7">
      <c r="A51" s="83" t="s">
        <v>96</v>
      </c>
      <c r="B51" s="81"/>
      <c r="C51" s="81"/>
      <c r="D51" s="81"/>
      <c r="E51" s="81"/>
      <c r="F51" s="81"/>
      <c r="G51" s="81">
        <f t="shared" si="2"/>
        <v>0</v>
      </c>
      <c r="H51" s="81"/>
    </row>
    <row r="52" spans="1:8" ht="30" customHeight="1" x14ac:dyDescent="0.7">
      <c r="A52" s="129" t="s">
        <v>32</v>
      </c>
      <c r="B52" s="129"/>
      <c r="C52" s="129"/>
      <c r="D52" s="129"/>
      <c r="E52" s="129"/>
      <c r="F52" s="129"/>
      <c r="G52" s="129"/>
      <c r="H52" s="81"/>
    </row>
    <row r="53" spans="1:8" ht="19.5" x14ac:dyDescent="0.7">
      <c r="A53" s="81" t="s">
        <v>97</v>
      </c>
      <c r="B53" s="81"/>
      <c r="C53" s="81"/>
      <c r="D53" s="81"/>
      <c r="E53" s="81"/>
      <c r="F53" s="81"/>
      <c r="G53" s="81">
        <f>B53*D53*E53*F53</f>
        <v>0</v>
      </c>
      <c r="H53" s="81"/>
    </row>
    <row r="54" spans="1:8" ht="30" customHeight="1" x14ac:dyDescent="0.7">
      <c r="A54" s="81" t="s">
        <v>26</v>
      </c>
      <c r="B54" s="81"/>
      <c r="C54" s="81"/>
      <c r="D54" s="81"/>
      <c r="E54" s="81"/>
      <c r="F54" s="81"/>
      <c r="G54" s="81">
        <f>B54*D54*E54*F54</f>
        <v>0</v>
      </c>
      <c r="H54" s="81"/>
    </row>
    <row r="55" spans="1:8" ht="30" customHeight="1" x14ac:dyDescent="0.7">
      <c r="A55" s="81" t="s">
        <v>30</v>
      </c>
      <c r="B55" s="81"/>
      <c r="C55" s="81"/>
      <c r="D55" s="81"/>
      <c r="E55" s="81"/>
      <c r="F55" s="81"/>
      <c r="G55" s="81">
        <f>B55*D55*E55*F55</f>
        <v>0</v>
      </c>
      <c r="H55" s="81"/>
    </row>
    <row r="56" spans="1:8" ht="39" x14ac:dyDescent="0.7">
      <c r="A56" s="83" t="s">
        <v>98</v>
      </c>
      <c r="B56" s="81"/>
      <c r="C56" s="81"/>
      <c r="D56" s="81"/>
      <c r="E56" s="81"/>
      <c r="F56" s="81"/>
      <c r="G56" s="81">
        <f>B56*D56*E56*F56</f>
        <v>0</v>
      </c>
      <c r="H56" s="81"/>
    </row>
    <row r="57" spans="1:8" ht="39.5" thickBot="1" x14ac:dyDescent="0.75">
      <c r="A57" s="83" t="s">
        <v>95</v>
      </c>
      <c r="B57" s="81"/>
      <c r="C57" s="81"/>
      <c r="D57" s="81"/>
      <c r="E57" s="81"/>
      <c r="F57" s="81"/>
      <c r="G57" s="81">
        <f>B57*D57*E57*F57</f>
        <v>0</v>
      </c>
      <c r="H57" s="81"/>
    </row>
    <row r="58" spans="1:8" ht="20" thickBot="1" x14ac:dyDescent="0.75">
      <c r="A58" s="130" t="s">
        <v>20</v>
      </c>
      <c r="B58" s="131"/>
      <c r="C58" s="131"/>
      <c r="D58" s="131"/>
      <c r="E58" s="131"/>
      <c r="F58" s="132"/>
      <c r="G58" s="82">
        <f>SUM(G42:G57)</f>
        <v>0</v>
      </c>
      <c r="H58" s="81"/>
    </row>
    <row r="59" spans="1:8" ht="20" thickBot="1" x14ac:dyDescent="0.75">
      <c r="A59" s="126" t="s">
        <v>33</v>
      </c>
      <c r="B59" s="127"/>
      <c r="C59" s="127"/>
      <c r="D59" s="127"/>
      <c r="E59" s="127"/>
      <c r="F59" s="127"/>
      <c r="G59" s="128"/>
      <c r="H59" s="81"/>
    </row>
    <row r="60" spans="1:8" ht="39" x14ac:dyDescent="0.7">
      <c r="A60" s="83" t="s">
        <v>99</v>
      </c>
      <c r="B60" s="81"/>
      <c r="C60" s="81"/>
      <c r="D60" s="81"/>
      <c r="E60" s="81"/>
      <c r="F60" s="81"/>
      <c r="G60" s="81">
        <f>B60*D60*E60*F60</f>
        <v>0</v>
      </c>
      <c r="H60" s="81"/>
    </row>
    <row r="61" spans="1:8" ht="20" thickBot="1" x14ac:dyDescent="0.75">
      <c r="A61" s="81" t="s">
        <v>34</v>
      </c>
      <c r="B61" s="81"/>
      <c r="C61" s="81"/>
      <c r="D61" s="81"/>
      <c r="E61" s="81"/>
      <c r="F61" s="81"/>
      <c r="G61" s="81">
        <f>B61*D61*E61*F61</f>
        <v>0</v>
      </c>
      <c r="H61" s="81"/>
    </row>
    <row r="62" spans="1:8" ht="20" thickBot="1" x14ac:dyDescent="0.75">
      <c r="A62" s="130" t="s">
        <v>20</v>
      </c>
      <c r="B62" s="131"/>
      <c r="C62" s="131"/>
      <c r="D62" s="131"/>
      <c r="E62" s="131"/>
      <c r="F62" s="132"/>
      <c r="G62" s="82">
        <f>SUM(G60:G61)</f>
        <v>0</v>
      </c>
      <c r="H62" s="81"/>
    </row>
    <row r="63" spans="1:8" ht="20" thickBot="1" x14ac:dyDescent="0.75">
      <c r="A63" s="126" t="s">
        <v>35</v>
      </c>
      <c r="B63" s="127"/>
      <c r="C63" s="127"/>
      <c r="D63" s="127"/>
      <c r="E63" s="127"/>
      <c r="F63" s="127"/>
      <c r="G63" s="128"/>
      <c r="H63" s="81"/>
    </row>
    <row r="64" spans="1:8" ht="19.5" x14ac:dyDescent="0.7">
      <c r="A64" s="81" t="s">
        <v>79</v>
      </c>
      <c r="B64" s="81"/>
      <c r="C64" s="81"/>
      <c r="D64" s="81"/>
      <c r="E64" s="81"/>
      <c r="F64" s="81"/>
      <c r="G64" s="81">
        <f>B64*D64*E64*F64</f>
        <v>0</v>
      </c>
      <c r="H64" s="81"/>
    </row>
    <row r="65" spans="1:8" ht="39" x14ac:dyDescent="0.7">
      <c r="A65" s="83" t="s">
        <v>100</v>
      </c>
      <c r="B65" s="81"/>
      <c r="C65" s="81"/>
      <c r="D65" s="81"/>
      <c r="E65" s="81"/>
      <c r="F65" s="81"/>
      <c r="G65" s="81">
        <f t="shared" ref="G65:G75" si="3">B65*D65*E65*F65</f>
        <v>0</v>
      </c>
      <c r="H65" s="81"/>
    </row>
    <row r="66" spans="1:8" ht="39" x14ac:dyDescent="0.7">
      <c r="A66" s="83" t="s">
        <v>101</v>
      </c>
      <c r="B66" s="81"/>
      <c r="C66" s="81"/>
      <c r="D66" s="81"/>
      <c r="E66" s="81"/>
      <c r="F66" s="81"/>
      <c r="G66" s="81">
        <f t="shared" si="3"/>
        <v>0</v>
      </c>
      <c r="H66" s="81"/>
    </row>
    <row r="67" spans="1:8" ht="19.5" x14ac:dyDescent="0.7">
      <c r="A67" s="81" t="s">
        <v>26</v>
      </c>
      <c r="B67" s="81"/>
      <c r="C67" s="81"/>
      <c r="D67" s="81"/>
      <c r="E67" s="81"/>
      <c r="F67" s="81"/>
      <c r="G67" s="81">
        <f t="shared" si="3"/>
        <v>0</v>
      </c>
      <c r="H67" s="81"/>
    </row>
    <row r="68" spans="1:8" ht="19.5" x14ac:dyDescent="0.7">
      <c r="A68" s="81" t="s">
        <v>80</v>
      </c>
      <c r="B68" s="81"/>
      <c r="C68" s="81"/>
      <c r="D68" s="81"/>
      <c r="E68" s="81"/>
      <c r="F68" s="81"/>
      <c r="G68" s="81">
        <f t="shared" si="3"/>
        <v>0</v>
      </c>
      <c r="H68" s="81"/>
    </row>
    <row r="69" spans="1:8" ht="19.5" x14ac:dyDescent="0.7">
      <c r="A69" s="81" t="s">
        <v>85</v>
      </c>
      <c r="B69" s="81"/>
      <c r="C69" s="81"/>
      <c r="D69" s="81"/>
      <c r="E69" s="81"/>
      <c r="F69" s="81"/>
      <c r="G69" s="81">
        <f t="shared" si="3"/>
        <v>0</v>
      </c>
      <c r="H69" s="81"/>
    </row>
    <row r="70" spans="1:8" ht="19.5" x14ac:dyDescent="0.7">
      <c r="A70" s="81" t="s">
        <v>27</v>
      </c>
      <c r="B70" s="81"/>
      <c r="C70" s="81"/>
      <c r="D70" s="81"/>
      <c r="E70" s="81"/>
      <c r="F70" s="81"/>
      <c r="G70" s="81">
        <f t="shared" si="3"/>
        <v>0</v>
      </c>
      <c r="H70" s="81"/>
    </row>
    <row r="71" spans="1:8" ht="19.5" x14ac:dyDescent="0.7">
      <c r="A71" s="81" t="s">
        <v>102</v>
      </c>
      <c r="G71" s="81">
        <f t="shared" si="3"/>
        <v>0</v>
      </c>
    </row>
    <row r="72" spans="1:8" ht="19.5" x14ac:dyDescent="0.7">
      <c r="A72" s="81" t="s">
        <v>103</v>
      </c>
      <c r="G72" s="81">
        <f t="shared" si="3"/>
        <v>0</v>
      </c>
    </row>
    <row r="73" spans="1:8" ht="19.5" x14ac:dyDescent="0.7">
      <c r="A73" s="81" t="s">
        <v>38</v>
      </c>
      <c r="G73" s="81">
        <f t="shared" si="3"/>
        <v>0</v>
      </c>
    </row>
    <row r="74" spans="1:8" ht="19.5" x14ac:dyDescent="0.7">
      <c r="A74" s="81" t="s">
        <v>36</v>
      </c>
      <c r="G74" s="81">
        <f t="shared" si="3"/>
        <v>0</v>
      </c>
    </row>
    <row r="75" spans="1:8" ht="20" thickBot="1" x14ac:dyDescent="0.75">
      <c r="A75" s="81" t="s">
        <v>37</v>
      </c>
      <c r="G75" s="81">
        <f t="shared" si="3"/>
        <v>0</v>
      </c>
    </row>
    <row r="76" spans="1:8" ht="20" thickBot="1" x14ac:dyDescent="0.75">
      <c r="A76" s="130" t="s">
        <v>8</v>
      </c>
      <c r="B76" s="131"/>
      <c r="C76" s="131"/>
      <c r="D76" s="131"/>
      <c r="E76" s="131"/>
      <c r="F76" s="132"/>
      <c r="G76" s="82">
        <f>SUM(G64:G75)</f>
        <v>0</v>
      </c>
    </row>
    <row r="77" spans="1:8" ht="19.5" x14ac:dyDescent="0.7">
      <c r="A77" s="81"/>
    </row>
    <row r="80" spans="1:8" ht="15" thickBot="1" x14ac:dyDescent="0.4"/>
    <row r="81" spans="1:7" ht="20" thickBot="1" x14ac:dyDescent="0.75">
      <c r="A81" s="126" t="s">
        <v>9</v>
      </c>
      <c r="B81" s="127"/>
      <c r="C81" s="127"/>
      <c r="D81" s="127"/>
      <c r="E81" s="127"/>
      <c r="F81" s="128"/>
      <c r="G81" s="84">
        <f>G12+G22+G39+G58+G62+G76</f>
        <v>0</v>
      </c>
    </row>
  </sheetData>
  <mergeCells count="25">
    <mergeCell ref="A24:G24"/>
    <mergeCell ref="A1:G1"/>
    <mergeCell ref="A3:G3"/>
    <mergeCell ref="A4:G4"/>
    <mergeCell ref="A5:G5"/>
    <mergeCell ref="A8:G8"/>
    <mergeCell ref="A12:F12"/>
    <mergeCell ref="A13:G13"/>
    <mergeCell ref="A14:G14"/>
    <mergeCell ref="A19:G19"/>
    <mergeCell ref="A22:F22"/>
    <mergeCell ref="A23:G23"/>
    <mergeCell ref="A2:G2"/>
    <mergeCell ref="A81:F81"/>
    <mergeCell ref="A31:G31"/>
    <mergeCell ref="A39:F39"/>
    <mergeCell ref="A40:G40"/>
    <mergeCell ref="A41:G41"/>
    <mergeCell ref="A43:G43"/>
    <mergeCell ref="A52:G52"/>
    <mergeCell ref="A58:F58"/>
    <mergeCell ref="A59:G59"/>
    <mergeCell ref="A62:F62"/>
    <mergeCell ref="A63:G63"/>
    <mergeCell ref="A76:F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99532-DAF3-476B-9099-A77D28CCFA83}">
  <dimension ref="A1:E27"/>
  <sheetViews>
    <sheetView workbookViewId="0">
      <selection activeCell="B10" sqref="B10"/>
    </sheetView>
  </sheetViews>
  <sheetFormatPr defaultRowHeight="14.5" x14ac:dyDescent="0.35"/>
  <cols>
    <col min="1" max="1" width="33.6328125" customWidth="1"/>
    <col min="2" max="2" width="33.08984375" customWidth="1"/>
    <col min="3" max="3" width="40.54296875" customWidth="1"/>
    <col min="4" max="4" width="32.453125" customWidth="1"/>
  </cols>
  <sheetData>
    <row r="1" spans="1:5" ht="16.5" x14ac:dyDescent="0.55000000000000004">
      <c r="A1" s="138" t="s">
        <v>104</v>
      </c>
      <c r="B1" s="138"/>
      <c r="C1" s="138"/>
      <c r="D1" s="85"/>
      <c r="E1" s="85"/>
    </row>
    <row r="2" spans="1:5" ht="33" customHeight="1" x14ac:dyDescent="0.55000000000000004">
      <c r="A2" s="139" t="s">
        <v>105</v>
      </c>
      <c r="B2" s="139"/>
      <c r="C2" s="139"/>
      <c r="D2" s="86"/>
      <c r="E2" s="86"/>
    </row>
    <row r="3" spans="1:5" ht="16.5" x14ac:dyDescent="0.55000000000000004">
      <c r="A3" s="87" t="s">
        <v>39</v>
      </c>
      <c r="B3" s="87" t="s">
        <v>40</v>
      </c>
      <c r="C3" s="87" t="s">
        <v>106</v>
      </c>
      <c r="D3" s="88"/>
    </row>
    <row r="4" spans="1:5" ht="31" x14ac:dyDescent="0.55000000000000004">
      <c r="A4" s="89" t="s">
        <v>107</v>
      </c>
      <c r="B4" s="88"/>
      <c r="C4" s="88"/>
      <c r="D4" s="88"/>
    </row>
    <row r="5" spans="1:5" ht="31" x14ac:dyDescent="0.55000000000000004">
      <c r="A5" s="89" t="s">
        <v>108</v>
      </c>
      <c r="B5" s="88"/>
      <c r="C5" s="88"/>
      <c r="D5" s="88"/>
    </row>
    <row r="6" spans="1:5" ht="31" x14ac:dyDescent="0.55000000000000004">
      <c r="A6" s="89" t="s">
        <v>41</v>
      </c>
      <c r="B6" s="88"/>
      <c r="C6" s="88"/>
      <c r="D6" s="88"/>
    </row>
    <row r="7" spans="1:5" ht="31" x14ac:dyDescent="0.55000000000000004">
      <c r="A7" s="89" t="s">
        <v>109</v>
      </c>
      <c r="B7" s="88"/>
      <c r="C7" s="88"/>
      <c r="D7" s="88"/>
    </row>
    <row r="8" spans="1:5" ht="16.5" x14ac:dyDescent="0.55000000000000004">
      <c r="A8" s="88" t="s">
        <v>42</v>
      </c>
      <c r="B8" s="88"/>
      <c r="C8" s="88"/>
      <c r="D8" s="88"/>
    </row>
    <row r="9" spans="1:5" ht="16.5" x14ac:dyDescent="0.55000000000000004">
      <c r="A9" s="88"/>
      <c r="B9" s="88"/>
      <c r="C9" s="88"/>
      <c r="D9" s="88"/>
    </row>
    <row r="10" spans="1:5" ht="16.5" x14ac:dyDescent="0.55000000000000004">
      <c r="A10" s="88"/>
      <c r="B10" s="88"/>
      <c r="C10" s="88"/>
      <c r="D10" s="88"/>
    </row>
    <row r="11" spans="1:5" ht="16.5" x14ac:dyDescent="0.55000000000000004">
      <c r="A11" s="88"/>
      <c r="B11" s="88"/>
      <c r="C11" s="88"/>
      <c r="D11" s="88"/>
    </row>
    <row r="12" spans="1:5" ht="16.5" x14ac:dyDescent="0.55000000000000004">
      <c r="A12" s="88"/>
      <c r="B12" s="88"/>
      <c r="C12" s="88"/>
      <c r="D12" s="88"/>
    </row>
    <row r="13" spans="1:5" ht="16.5" x14ac:dyDescent="0.55000000000000004">
      <c r="A13" s="88"/>
      <c r="B13" s="88"/>
      <c r="C13" s="88"/>
      <c r="D13" s="88"/>
    </row>
    <row r="14" spans="1:5" ht="16.5" x14ac:dyDescent="0.55000000000000004">
      <c r="A14" s="88"/>
      <c r="B14" s="88"/>
      <c r="C14" s="88"/>
      <c r="D14" s="88"/>
    </row>
    <row r="15" spans="1:5" ht="16.5" x14ac:dyDescent="0.55000000000000004">
      <c r="A15" s="88"/>
      <c r="B15" s="88"/>
      <c r="C15" s="88"/>
      <c r="D15" s="88"/>
    </row>
    <row r="16" spans="1:5" ht="16.5" x14ac:dyDescent="0.55000000000000004">
      <c r="A16" s="88"/>
      <c r="B16" s="88"/>
      <c r="C16" s="88"/>
      <c r="D16" s="88"/>
    </row>
    <row r="17" spans="1:4" ht="16.5" x14ac:dyDescent="0.55000000000000004">
      <c r="A17" s="88"/>
      <c r="B17" s="88"/>
      <c r="C17" s="88"/>
      <c r="D17" s="88"/>
    </row>
    <row r="18" spans="1:4" ht="16.5" x14ac:dyDescent="0.55000000000000004">
      <c r="A18" s="88"/>
      <c r="B18" s="88"/>
      <c r="C18" s="88"/>
      <c r="D18" s="88"/>
    </row>
    <row r="19" spans="1:4" ht="16.5" x14ac:dyDescent="0.55000000000000004">
      <c r="A19" s="88"/>
      <c r="B19" s="88"/>
      <c r="C19" s="88"/>
      <c r="D19" s="88"/>
    </row>
    <row r="20" spans="1:4" ht="16.5" x14ac:dyDescent="0.55000000000000004">
      <c r="A20" s="88"/>
      <c r="B20" s="88"/>
      <c r="C20" s="88"/>
      <c r="D20" s="88"/>
    </row>
    <row r="21" spans="1:4" ht="16.5" x14ac:dyDescent="0.55000000000000004">
      <c r="A21" s="88"/>
      <c r="B21" s="88"/>
      <c r="C21" s="88"/>
      <c r="D21" s="88"/>
    </row>
    <row r="22" spans="1:4" ht="16.5" x14ac:dyDescent="0.55000000000000004">
      <c r="A22" s="88"/>
      <c r="B22" s="88"/>
      <c r="C22" s="88"/>
      <c r="D22" s="88"/>
    </row>
    <row r="23" spans="1:4" ht="16.5" x14ac:dyDescent="0.55000000000000004">
      <c r="A23" s="88"/>
      <c r="B23" s="88"/>
      <c r="C23" s="88"/>
      <c r="D23" s="88"/>
    </row>
    <row r="24" spans="1:4" ht="16.5" x14ac:dyDescent="0.55000000000000004">
      <c r="A24" s="88"/>
      <c r="B24" s="88"/>
      <c r="C24" s="88"/>
      <c r="D24" s="88"/>
    </row>
    <row r="25" spans="1:4" ht="16.5" x14ac:dyDescent="0.55000000000000004">
      <c r="A25" s="88"/>
      <c r="B25" s="88"/>
      <c r="C25" s="88"/>
      <c r="D25" s="88"/>
    </row>
    <row r="26" spans="1:4" ht="16.5" x14ac:dyDescent="0.55000000000000004">
      <c r="A26" s="88"/>
      <c r="B26" s="88"/>
      <c r="C26" s="88"/>
      <c r="D26" s="88"/>
    </row>
    <row r="27" spans="1:4" ht="16.5" x14ac:dyDescent="0.55000000000000004">
      <c r="A27" s="88"/>
      <c r="B27" s="88"/>
      <c r="C27" s="88"/>
      <c r="D27" s="88"/>
    </row>
  </sheetData>
  <mergeCells count="2">
    <mergeCell ref="A1:C1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46519-F3C9-4580-8FA1-6DC774240A75}">
  <sheetPr>
    <pageSetUpPr fitToPage="1"/>
  </sheetPr>
  <dimension ref="A1:L89"/>
  <sheetViews>
    <sheetView zoomScale="70" zoomScaleNormal="70" workbookViewId="0">
      <pane xSplit="1" ySplit="5" topLeftCell="C9" activePane="bottomRight" state="frozen"/>
      <selection pane="topRight" activeCell="B1" sqref="B1"/>
      <selection pane="bottomLeft" activeCell="A2" sqref="A2"/>
      <selection pane="bottomRight" activeCell="D20" sqref="D20"/>
    </sheetView>
  </sheetViews>
  <sheetFormatPr defaultColWidth="8.81640625" defaultRowHeight="20" customHeight="1" x14ac:dyDescent="0.35"/>
  <cols>
    <col min="1" max="1" width="36.54296875" style="21" customWidth="1"/>
    <col min="2" max="2" width="51.453125" style="109" customWidth="1"/>
    <col min="3" max="3" width="41.81640625" style="11" customWidth="1"/>
    <col min="4" max="4" width="7" style="11" customWidth="1"/>
    <col min="5" max="5" width="6.1796875" style="11" customWidth="1"/>
    <col min="6" max="6" width="7" style="11" customWidth="1"/>
    <col min="7" max="8" width="19.6328125" style="66" customWidth="1"/>
    <col min="9" max="9" width="22.08984375" style="66" customWidth="1"/>
    <col min="10" max="11" width="22.08984375" style="74" customWidth="1"/>
    <col min="12" max="12" width="63.6328125" style="11" customWidth="1"/>
    <col min="13" max="16384" width="8.81640625" style="11"/>
  </cols>
  <sheetData>
    <row r="1" spans="1:12" ht="20" customHeight="1" thickBot="1" x14ac:dyDescent="0.4">
      <c r="A1" s="75" t="s">
        <v>60</v>
      </c>
      <c r="B1" s="96">
        <v>0.70899999999999996</v>
      </c>
      <c r="C1" s="48"/>
      <c r="D1" s="142"/>
      <c r="E1" s="142"/>
      <c r="F1" s="142"/>
      <c r="G1" s="142"/>
      <c r="H1" s="142"/>
      <c r="I1" s="142"/>
      <c r="J1" s="142"/>
      <c r="K1" s="142"/>
      <c r="L1" s="143"/>
    </row>
    <row r="2" spans="1:12" ht="20" customHeight="1" x14ac:dyDescent="0.35">
      <c r="A2" s="24" t="s">
        <v>61</v>
      </c>
      <c r="B2" s="148"/>
      <c r="C2" s="149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20" customHeight="1" x14ac:dyDescent="0.35">
      <c r="A3" s="24" t="s">
        <v>62</v>
      </c>
      <c r="B3" s="148" t="s">
        <v>63</v>
      </c>
      <c r="C3" s="149"/>
      <c r="D3" s="144"/>
      <c r="E3" s="144"/>
      <c r="F3" s="144"/>
      <c r="G3" s="144"/>
      <c r="H3" s="144"/>
      <c r="I3" s="144"/>
      <c r="J3" s="144"/>
      <c r="K3" s="144"/>
      <c r="L3" s="145"/>
    </row>
    <row r="4" spans="1:12" ht="20" customHeight="1" thickBot="1" x14ac:dyDescent="0.4">
      <c r="A4" s="24" t="s">
        <v>4</v>
      </c>
      <c r="B4" s="150"/>
      <c r="C4" s="151"/>
      <c r="D4" s="146"/>
      <c r="E4" s="146"/>
      <c r="F4" s="146"/>
      <c r="G4" s="146"/>
      <c r="H4" s="146"/>
      <c r="I4" s="146"/>
      <c r="J4" s="146"/>
      <c r="K4" s="146"/>
      <c r="L4" s="147"/>
    </row>
    <row r="5" spans="1:12" s="15" customFormat="1" ht="44.5" customHeight="1" thickBot="1" x14ac:dyDescent="0.4">
      <c r="A5" s="26" t="s">
        <v>3</v>
      </c>
      <c r="B5" s="45" t="s">
        <v>64</v>
      </c>
      <c r="C5" s="46" t="s">
        <v>110</v>
      </c>
      <c r="D5" s="45" t="s">
        <v>65</v>
      </c>
      <c r="E5" s="47" t="s">
        <v>66</v>
      </c>
      <c r="F5" s="45" t="s">
        <v>67</v>
      </c>
      <c r="G5" s="53" t="s">
        <v>134</v>
      </c>
      <c r="H5" s="54" t="s">
        <v>133</v>
      </c>
      <c r="I5" s="67" t="s">
        <v>132</v>
      </c>
      <c r="J5" s="70" t="s">
        <v>68</v>
      </c>
      <c r="K5" s="111" t="s">
        <v>69</v>
      </c>
      <c r="L5" s="47" t="s">
        <v>70</v>
      </c>
    </row>
    <row r="6" spans="1:12" ht="19" customHeight="1" x14ac:dyDescent="0.35">
      <c r="A6" s="152" t="s">
        <v>51</v>
      </c>
      <c r="B6" s="97" t="s">
        <v>77</v>
      </c>
      <c r="C6" s="16" t="s">
        <v>44</v>
      </c>
      <c r="D6" s="12" t="s">
        <v>5</v>
      </c>
      <c r="E6" s="31"/>
      <c r="F6" s="31"/>
      <c r="G6" s="55"/>
      <c r="H6" s="56">
        <f>E6*F6*G6</f>
        <v>0</v>
      </c>
      <c r="I6" s="68"/>
      <c r="J6" s="71">
        <f>H6/$B$1</f>
        <v>0</v>
      </c>
      <c r="K6" s="112"/>
      <c r="L6" s="17"/>
    </row>
    <row r="7" spans="1:12" ht="19" customHeight="1" x14ac:dyDescent="0.35">
      <c r="A7" s="153"/>
      <c r="B7" s="97" t="s">
        <v>78</v>
      </c>
      <c r="C7" s="16" t="s">
        <v>44</v>
      </c>
      <c r="D7" s="12" t="s">
        <v>5</v>
      </c>
      <c r="E7" s="31"/>
      <c r="F7" s="31"/>
      <c r="G7" s="55"/>
      <c r="H7" s="56">
        <f t="shared" ref="H7:H9" si="0">E7*F7*G7</f>
        <v>0</v>
      </c>
      <c r="I7" s="68"/>
      <c r="J7" s="71">
        <f t="shared" ref="J7:J73" si="1">H7/$B$1</f>
        <v>0</v>
      </c>
      <c r="K7" s="112"/>
      <c r="L7" s="17"/>
    </row>
    <row r="8" spans="1:12" ht="19" customHeight="1" x14ac:dyDescent="0.35">
      <c r="A8" s="153"/>
      <c r="B8" s="97" t="s">
        <v>19</v>
      </c>
      <c r="C8" s="16" t="s">
        <v>44</v>
      </c>
      <c r="D8" s="12" t="s">
        <v>5</v>
      </c>
      <c r="E8" s="31"/>
      <c r="F8" s="31"/>
      <c r="G8" s="55"/>
      <c r="H8" s="56">
        <f t="shared" si="0"/>
        <v>0</v>
      </c>
      <c r="I8" s="68"/>
      <c r="J8" s="71">
        <f t="shared" si="1"/>
        <v>0</v>
      </c>
      <c r="K8" s="112"/>
      <c r="L8" s="17"/>
    </row>
    <row r="9" spans="1:12" ht="19" customHeight="1" x14ac:dyDescent="0.35">
      <c r="A9" s="153"/>
      <c r="B9" s="97"/>
      <c r="C9" s="16"/>
      <c r="D9" s="12"/>
      <c r="E9" s="31"/>
      <c r="F9" s="31"/>
      <c r="G9" s="55"/>
      <c r="H9" s="56">
        <f t="shared" si="0"/>
        <v>0</v>
      </c>
      <c r="I9" s="93"/>
      <c r="J9" s="91">
        <f t="shared" si="1"/>
        <v>0</v>
      </c>
      <c r="K9" s="113"/>
      <c r="L9" s="17"/>
    </row>
    <row r="10" spans="1:12" s="18" customFormat="1" ht="19" customHeight="1" x14ac:dyDescent="0.35">
      <c r="A10" s="76"/>
      <c r="B10" s="98"/>
      <c r="C10" s="29"/>
      <c r="D10" s="28"/>
      <c r="E10" s="28"/>
      <c r="F10" s="28"/>
      <c r="G10" s="57"/>
      <c r="H10" s="49"/>
      <c r="I10" s="49">
        <f>SUM(H6:H9)</f>
        <v>0</v>
      </c>
      <c r="J10" s="79"/>
      <c r="K10" s="114">
        <f>SUM(J6:J9)</f>
        <v>0</v>
      </c>
      <c r="L10" s="30"/>
    </row>
    <row r="11" spans="1:12" ht="19" customHeight="1" x14ac:dyDescent="0.35">
      <c r="A11" s="152" t="s">
        <v>111</v>
      </c>
      <c r="B11" s="99" t="s">
        <v>79</v>
      </c>
      <c r="C11" s="16" t="s">
        <v>47</v>
      </c>
      <c r="D11" s="12" t="s">
        <v>5</v>
      </c>
      <c r="E11" s="13"/>
      <c r="F11" s="13"/>
      <c r="G11" s="58"/>
      <c r="H11" s="59">
        <f>E11*F11*G11</f>
        <v>0</v>
      </c>
      <c r="I11" s="64"/>
      <c r="J11" s="71">
        <f t="shared" si="1"/>
        <v>0</v>
      </c>
      <c r="K11" s="72"/>
      <c r="L11" s="14"/>
    </row>
    <row r="12" spans="1:12" ht="19" customHeight="1" x14ac:dyDescent="0.35">
      <c r="A12" s="152"/>
      <c r="B12" s="99" t="s">
        <v>23</v>
      </c>
      <c r="C12" s="16" t="s">
        <v>115</v>
      </c>
      <c r="D12" s="12" t="s">
        <v>5</v>
      </c>
      <c r="E12" s="13"/>
      <c r="F12" s="13"/>
      <c r="G12" s="58"/>
      <c r="H12" s="59">
        <f t="shared" ref="H12:H15" si="2">E12*F12*G12</f>
        <v>0</v>
      </c>
      <c r="I12" s="64"/>
      <c r="J12" s="71">
        <f t="shared" si="1"/>
        <v>0</v>
      </c>
      <c r="K12" s="72"/>
      <c r="L12" s="14"/>
    </row>
    <row r="13" spans="1:12" ht="19" customHeight="1" x14ac:dyDescent="0.35">
      <c r="A13" s="152"/>
      <c r="B13" s="99" t="s">
        <v>80</v>
      </c>
      <c r="C13" s="16" t="s">
        <v>47</v>
      </c>
      <c r="D13" s="12" t="s">
        <v>5</v>
      </c>
      <c r="E13" s="13"/>
      <c r="F13" s="13"/>
      <c r="G13" s="58"/>
      <c r="H13" s="59">
        <f t="shared" si="2"/>
        <v>0</v>
      </c>
      <c r="I13" s="64"/>
      <c r="J13" s="71">
        <f t="shared" si="1"/>
        <v>0</v>
      </c>
      <c r="K13" s="72"/>
      <c r="L13" s="14"/>
    </row>
    <row r="14" spans="1:12" ht="19" customHeight="1" x14ac:dyDescent="0.35">
      <c r="A14" s="152"/>
      <c r="B14" s="99" t="s">
        <v>81</v>
      </c>
      <c r="C14" s="16" t="s">
        <v>45</v>
      </c>
      <c r="D14" s="12" t="s">
        <v>5</v>
      </c>
      <c r="E14" s="13"/>
      <c r="F14" s="13"/>
      <c r="G14" s="58"/>
      <c r="H14" s="59">
        <f t="shared" si="2"/>
        <v>0</v>
      </c>
      <c r="I14" s="64"/>
      <c r="J14" s="71">
        <f t="shared" si="1"/>
        <v>0</v>
      </c>
      <c r="K14" s="72"/>
      <c r="L14" s="14"/>
    </row>
    <row r="15" spans="1:12" ht="19" customHeight="1" x14ac:dyDescent="0.35">
      <c r="A15" s="152"/>
      <c r="B15" s="99"/>
      <c r="C15" s="16"/>
      <c r="D15" s="12"/>
      <c r="E15" s="13"/>
      <c r="F15" s="13"/>
      <c r="G15" s="58"/>
      <c r="H15" s="59">
        <f t="shared" si="2"/>
        <v>0</v>
      </c>
      <c r="I15" s="90"/>
      <c r="J15" s="91">
        <f t="shared" si="1"/>
        <v>0</v>
      </c>
      <c r="K15" s="115"/>
      <c r="L15" s="14"/>
    </row>
    <row r="16" spans="1:12" s="18" customFormat="1" ht="19" customHeight="1" x14ac:dyDescent="0.35">
      <c r="A16" s="77"/>
      <c r="B16" s="100"/>
      <c r="C16" s="33"/>
      <c r="D16" s="32"/>
      <c r="E16" s="32"/>
      <c r="F16" s="32"/>
      <c r="G16" s="60"/>
      <c r="H16" s="49"/>
      <c r="I16" s="49">
        <f>SUM(H11:H15)</f>
        <v>0</v>
      </c>
      <c r="J16" s="79"/>
      <c r="K16" s="114">
        <f>SUM(J11:J15)</f>
        <v>0</v>
      </c>
      <c r="L16" s="30"/>
    </row>
    <row r="17" spans="1:12" ht="19" customHeight="1" x14ac:dyDescent="0.35">
      <c r="A17" s="141" t="s">
        <v>52</v>
      </c>
      <c r="B17" s="99" t="s">
        <v>24</v>
      </c>
      <c r="C17" s="16" t="s">
        <v>115</v>
      </c>
      <c r="D17" s="12" t="s">
        <v>5</v>
      </c>
      <c r="E17" s="13"/>
      <c r="F17" s="13"/>
      <c r="G17" s="58"/>
      <c r="H17" s="59">
        <f>E17*F17*G17</f>
        <v>0</v>
      </c>
      <c r="I17" s="64"/>
      <c r="J17" s="71">
        <f t="shared" si="1"/>
        <v>0</v>
      </c>
      <c r="K17" s="72"/>
      <c r="L17" s="14" t="s">
        <v>71</v>
      </c>
    </row>
    <row r="18" spans="1:12" ht="19" customHeight="1" x14ac:dyDescent="0.35">
      <c r="A18" s="141"/>
      <c r="B18" s="99" t="s">
        <v>82</v>
      </c>
      <c r="C18" s="16" t="s">
        <v>50</v>
      </c>
      <c r="D18" s="12" t="s">
        <v>5</v>
      </c>
      <c r="E18" s="13"/>
      <c r="F18" s="13"/>
      <c r="G18" s="58"/>
      <c r="H18" s="59">
        <f t="shared" ref="H18:H19" si="3">E18*F18*G18</f>
        <v>0</v>
      </c>
      <c r="I18" s="64"/>
      <c r="J18" s="71">
        <f t="shared" si="1"/>
        <v>0</v>
      </c>
      <c r="K18" s="72"/>
      <c r="L18" s="14"/>
    </row>
    <row r="19" spans="1:12" ht="19" customHeight="1" x14ac:dyDescent="0.35">
      <c r="A19" s="141"/>
      <c r="B19" s="99"/>
      <c r="C19" s="16"/>
      <c r="D19" s="12" t="s">
        <v>5</v>
      </c>
      <c r="E19" s="13"/>
      <c r="F19" s="13"/>
      <c r="G19" s="58"/>
      <c r="H19" s="59">
        <f t="shared" si="3"/>
        <v>0</v>
      </c>
      <c r="I19" s="90"/>
      <c r="J19" s="91">
        <f t="shared" si="1"/>
        <v>0</v>
      </c>
      <c r="K19" s="115"/>
      <c r="L19" s="14"/>
    </row>
    <row r="20" spans="1:12" s="18" customFormat="1" ht="19" customHeight="1" x14ac:dyDescent="0.35">
      <c r="A20" s="77"/>
      <c r="B20" s="101"/>
      <c r="C20" s="35"/>
      <c r="D20" s="34"/>
      <c r="E20" s="34"/>
      <c r="F20" s="34"/>
      <c r="G20" s="61"/>
      <c r="H20" s="49"/>
      <c r="I20" s="49">
        <f>SUM(H17:H19)</f>
        <v>0</v>
      </c>
      <c r="J20" s="79"/>
      <c r="K20" s="114">
        <f>SUM(J17:J19)</f>
        <v>0</v>
      </c>
      <c r="L20" s="30"/>
    </row>
    <row r="21" spans="1:12" ht="19" customHeight="1" x14ac:dyDescent="0.35">
      <c r="A21" s="141" t="s">
        <v>53</v>
      </c>
      <c r="B21" s="102" t="s">
        <v>84</v>
      </c>
      <c r="C21" s="16" t="s">
        <v>47</v>
      </c>
      <c r="D21" s="12" t="s">
        <v>5</v>
      </c>
      <c r="E21" s="13"/>
      <c r="F21" s="13"/>
      <c r="G21" s="58"/>
      <c r="H21" s="59">
        <f>E21*F21*G21</f>
        <v>0</v>
      </c>
      <c r="I21" s="64"/>
      <c r="J21" s="71">
        <f t="shared" si="1"/>
        <v>0</v>
      </c>
      <c r="K21" s="72"/>
      <c r="L21" s="14"/>
    </row>
    <row r="22" spans="1:12" ht="19" customHeight="1" x14ac:dyDescent="0.35">
      <c r="A22" s="141"/>
      <c r="B22" s="99" t="s">
        <v>79</v>
      </c>
      <c r="C22" s="16" t="s">
        <v>47</v>
      </c>
      <c r="D22" s="12" t="s">
        <v>5</v>
      </c>
      <c r="E22" s="13"/>
      <c r="F22" s="13"/>
      <c r="G22" s="58"/>
      <c r="H22" s="59">
        <f t="shared" ref="H22:H27" si="4">E22*F22*G22</f>
        <v>0</v>
      </c>
      <c r="I22" s="64"/>
      <c r="J22" s="71">
        <f t="shared" si="1"/>
        <v>0</v>
      </c>
      <c r="K22" s="72"/>
      <c r="L22" s="14"/>
    </row>
    <row r="23" spans="1:12" ht="19" customHeight="1" x14ac:dyDescent="0.35">
      <c r="A23" s="141"/>
      <c r="B23" s="99" t="s">
        <v>26</v>
      </c>
      <c r="C23" s="16" t="s">
        <v>115</v>
      </c>
      <c r="D23" s="12" t="s">
        <v>5</v>
      </c>
      <c r="E23" s="13"/>
      <c r="F23" s="13"/>
      <c r="G23" s="58"/>
      <c r="H23" s="59">
        <f t="shared" si="4"/>
        <v>0</v>
      </c>
      <c r="I23" s="64"/>
      <c r="J23" s="71">
        <f t="shared" si="1"/>
        <v>0</v>
      </c>
      <c r="K23" s="72"/>
      <c r="L23" s="14"/>
    </row>
    <row r="24" spans="1:12" ht="19" customHeight="1" x14ac:dyDescent="0.35">
      <c r="A24" s="141"/>
      <c r="B24" s="99" t="s">
        <v>80</v>
      </c>
      <c r="C24" s="16" t="s">
        <v>47</v>
      </c>
      <c r="D24" s="12" t="s">
        <v>5</v>
      </c>
      <c r="E24" s="13"/>
      <c r="F24" s="13"/>
      <c r="G24" s="58"/>
      <c r="H24" s="59">
        <f t="shared" si="4"/>
        <v>0</v>
      </c>
      <c r="I24" s="64"/>
      <c r="J24" s="71">
        <f t="shared" si="1"/>
        <v>0</v>
      </c>
      <c r="K24" s="72"/>
      <c r="L24" s="14"/>
    </row>
    <row r="25" spans="1:12" ht="19" customHeight="1" x14ac:dyDescent="0.35">
      <c r="A25" s="141"/>
      <c r="B25" s="99" t="s">
        <v>85</v>
      </c>
      <c r="C25" s="16" t="s">
        <v>45</v>
      </c>
      <c r="D25" s="12" t="s">
        <v>5</v>
      </c>
      <c r="E25" s="13"/>
      <c r="F25" s="13"/>
      <c r="G25" s="58"/>
      <c r="H25" s="59">
        <f t="shared" si="4"/>
        <v>0</v>
      </c>
      <c r="I25" s="64"/>
      <c r="J25" s="71">
        <f t="shared" si="1"/>
        <v>0</v>
      </c>
      <c r="K25" s="72"/>
      <c r="L25" s="14"/>
    </row>
    <row r="26" spans="1:12" ht="19" customHeight="1" x14ac:dyDescent="0.35">
      <c r="A26" s="141"/>
      <c r="B26" s="99" t="s">
        <v>27</v>
      </c>
      <c r="C26" s="16" t="s">
        <v>44</v>
      </c>
      <c r="D26" s="12" t="s">
        <v>5</v>
      </c>
      <c r="E26" s="13"/>
      <c r="F26" s="13"/>
      <c r="G26" s="58"/>
      <c r="H26" s="59">
        <f t="shared" ref="H26" si="5">E26*F26*G26</f>
        <v>0</v>
      </c>
      <c r="I26" s="64"/>
      <c r="J26" s="71">
        <f t="shared" ref="J26" si="6">H26/$B$1</f>
        <v>0</v>
      </c>
      <c r="K26" s="72"/>
      <c r="L26" s="14"/>
    </row>
    <row r="27" spans="1:12" ht="19" customHeight="1" x14ac:dyDescent="0.35">
      <c r="A27" s="141"/>
      <c r="B27" s="99"/>
      <c r="C27" s="16"/>
      <c r="D27" s="12"/>
      <c r="E27" s="13"/>
      <c r="F27" s="13"/>
      <c r="G27" s="58"/>
      <c r="H27" s="59">
        <f t="shared" si="4"/>
        <v>0</v>
      </c>
      <c r="I27" s="90"/>
      <c r="J27" s="91">
        <f t="shared" si="1"/>
        <v>0</v>
      </c>
      <c r="K27" s="115"/>
      <c r="L27" s="14"/>
    </row>
    <row r="28" spans="1:12" s="18" customFormat="1" ht="19" customHeight="1" x14ac:dyDescent="0.35">
      <c r="A28" s="77"/>
      <c r="B28" s="101"/>
      <c r="C28" s="35"/>
      <c r="D28" s="34"/>
      <c r="E28" s="34"/>
      <c r="F28" s="34"/>
      <c r="G28" s="61"/>
      <c r="H28" s="49"/>
      <c r="I28" s="49">
        <f>SUM(H21:H27)</f>
        <v>0</v>
      </c>
      <c r="J28" s="79"/>
      <c r="K28" s="114">
        <f>SUM(J21:J27)</f>
        <v>0</v>
      </c>
      <c r="L28" s="30"/>
    </row>
    <row r="29" spans="1:12" ht="19" customHeight="1" x14ac:dyDescent="0.35">
      <c r="A29" s="141" t="s">
        <v>113</v>
      </c>
      <c r="B29" s="99" t="s">
        <v>79</v>
      </c>
      <c r="C29" s="16" t="s">
        <v>47</v>
      </c>
      <c r="D29" s="12" t="s">
        <v>5</v>
      </c>
      <c r="E29" s="13"/>
      <c r="F29" s="13"/>
      <c r="G29" s="58"/>
      <c r="H29" s="59">
        <f>E29*F29*G29</f>
        <v>0</v>
      </c>
      <c r="I29" s="64"/>
      <c r="J29" s="71">
        <f t="shared" si="1"/>
        <v>0</v>
      </c>
      <c r="K29" s="72"/>
      <c r="L29" s="14"/>
    </row>
    <row r="30" spans="1:12" ht="19" customHeight="1" x14ac:dyDescent="0.35">
      <c r="A30" s="141"/>
      <c r="B30" s="99" t="s">
        <v>26</v>
      </c>
      <c r="C30" s="16" t="s">
        <v>115</v>
      </c>
      <c r="D30" s="12" t="s">
        <v>5</v>
      </c>
      <c r="E30" s="13"/>
      <c r="F30" s="13"/>
      <c r="G30" s="58"/>
      <c r="H30" s="59">
        <f t="shared" ref="H30:H36" si="7">E30*F30*G30</f>
        <v>0</v>
      </c>
      <c r="I30" s="64"/>
      <c r="J30" s="71">
        <f t="shared" si="1"/>
        <v>0</v>
      </c>
      <c r="K30" s="72"/>
      <c r="L30" s="14"/>
    </row>
    <row r="31" spans="1:12" ht="19" customHeight="1" x14ac:dyDescent="0.35">
      <c r="A31" s="141"/>
      <c r="B31" s="99" t="s">
        <v>80</v>
      </c>
      <c r="C31" s="16" t="s">
        <v>47</v>
      </c>
      <c r="D31" s="12" t="s">
        <v>5</v>
      </c>
      <c r="E31" s="13"/>
      <c r="F31" s="13"/>
      <c r="G31" s="58"/>
      <c r="H31" s="59">
        <f t="shared" si="7"/>
        <v>0</v>
      </c>
      <c r="I31" s="64"/>
      <c r="J31" s="71">
        <f t="shared" si="1"/>
        <v>0</v>
      </c>
      <c r="K31" s="72"/>
      <c r="L31" s="14"/>
    </row>
    <row r="32" spans="1:12" ht="19" customHeight="1" x14ac:dyDescent="0.35">
      <c r="A32" s="141"/>
      <c r="B32" s="99" t="s">
        <v>87</v>
      </c>
      <c r="C32" s="16" t="s">
        <v>45</v>
      </c>
      <c r="D32" s="12" t="s">
        <v>5</v>
      </c>
      <c r="E32" s="13"/>
      <c r="F32" s="13"/>
      <c r="G32" s="58"/>
      <c r="H32" s="59">
        <f t="shared" si="7"/>
        <v>0</v>
      </c>
      <c r="I32" s="64"/>
      <c r="J32" s="71">
        <f t="shared" si="1"/>
        <v>0</v>
      </c>
      <c r="K32" s="72"/>
      <c r="L32" s="14"/>
    </row>
    <row r="33" spans="1:12" ht="19" customHeight="1" x14ac:dyDescent="0.35">
      <c r="A33" s="141"/>
      <c r="B33" s="99" t="s">
        <v>27</v>
      </c>
      <c r="C33" s="16" t="s">
        <v>44</v>
      </c>
      <c r="D33" s="12" t="s">
        <v>5</v>
      </c>
      <c r="E33" s="13"/>
      <c r="F33" s="13"/>
      <c r="G33" s="58"/>
      <c r="H33" s="59">
        <f t="shared" si="7"/>
        <v>0</v>
      </c>
      <c r="I33" s="64"/>
      <c r="J33" s="71">
        <f t="shared" si="1"/>
        <v>0</v>
      </c>
      <c r="K33" s="72"/>
      <c r="L33" s="14"/>
    </row>
    <row r="34" spans="1:12" ht="19" customHeight="1" x14ac:dyDescent="0.35">
      <c r="A34" s="141"/>
      <c r="B34" s="99" t="s">
        <v>88</v>
      </c>
      <c r="C34" s="16" t="s">
        <v>46</v>
      </c>
      <c r="D34" s="12" t="s">
        <v>5</v>
      </c>
      <c r="E34" s="13"/>
      <c r="F34" s="13"/>
      <c r="G34" s="58"/>
      <c r="H34" s="59">
        <f t="shared" si="7"/>
        <v>0</v>
      </c>
      <c r="I34" s="64"/>
      <c r="J34" s="71">
        <f t="shared" si="1"/>
        <v>0</v>
      </c>
      <c r="K34" s="72"/>
      <c r="L34" s="14" t="s">
        <v>72</v>
      </c>
    </row>
    <row r="35" spans="1:12" ht="19" customHeight="1" x14ac:dyDescent="0.35">
      <c r="A35" s="141"/>
      <c r="B35" s="105" t="s">
        <v>116</v>
      </c>
      <c r="C35" s="16" t="s">
        <v>44</v>
      </c>
      <c r="D35" s="12" t="s">
        <v>5</v>
      </c>
      <c r="E35" s="13"/>
      <c r="F35" s="13"/>
      <c r="G35" s="58"/>
      <c r="H35" s="59">
        <f t="shared" si="7"/>
        <v>0</v>
      </c>
      <c r="I35" s="64"/>
      <c r="J35" s="71">
        <f t="shared" si="1"/>
        <v>0</v>
      </c>
      <c r="K35" s="72"/>
      <c r="L35" s="14" t="s">
        <v>119</v>
      </c>
    </row>
    <row r="36" spans="1:12" ht="19" customHeight="1" x14ac:dyDescent="0.35">
      <c r="A36" s="141"/>
      <c r="B36" s="99"/>
      <c r="C36" s="16"/>
      <c r="D36" s="12" t="s">
        <v>5</v>
      </c>
      <c r="E36" s="13"/>
      <c r="F36" s="13"/>
      <c r="G36" s="58"/>
      <c r="H36" s="59">
        <f t="shared" si="7"/>
        <v>0</v>
      </c>
      <c r="I36" s="90"/>
      <c r="J36" s="91">
        <f t="shared" si="1"/>
        <v>0</v>
      </c>
      <c r="K36" s="115"/>
      <c r="L36" s="14"/>
    </row>
    <row r="37" spans="1:12" s="18" customFormat="1" ht="19" customHeight="1" x14ac:dyDescent="0.35">
      <c r="A37" s="77"/>
      <c r="B37" s="101"/>
      <c r="C37" s="35"/>
      <c r="D37" s="34"/>
      <c r="E37" s="34"/>
      <c r="F37" s="34"/>
      <c r="G37" s="61"/>
      <c r="H37" s="49"/>
      <c r="I37" s="49">
        <f>SUM(H29:H36)</f>
        <v>0</v>
      </c>
      <c r="J37" s="79"/>
      <c r="K37" s="114">
        <f>SUM(J29:J36)</f>
        <v>0</v>
      </c>
      <c r="L37" s="30"/>
    </row>
    <row r="38" spans="1:12" ht="40.75" customHeight="1" x14ac:dyDescent="0.35">
      <c r="A38" s="141" t="s">
        <v>114</v>
      </c>
      <c r="B38" s="99" t="s">
        <v>117</v>
      </c>
      <c r="C38" s="16" t="s">
        <v>50</v>
      </c>
      <c r="D38" s="12" t="s">
        <v>5</v>
      </c>
      <c r="E38" s="13"/>
      <c r="F38" s="13"/>
      <c r="G38" s="58"/>
      <c r="H38" s="59">
        <f>E38*F38*G38</f>
        <v>0</v>
      </c>
      <c r="I38" s="64"/>
      <c r="J38" s="71">
        <f t="shared" si="1"/>
        <v>0</v>
      </c>
      <c r="K38" s="72"/>
      <c r="L38" s="14" t="s">
        <v>118</v>
      </c>
    </row>
    <row r="39" spans="1:12" ht="19" customHeight="1" x14ac:dyDescent="0.35">
      <c r="A39" s="141"/>
      <c r="B39" s="99"/>
      <c r="C39" s="16"/>
      <c r="D39" s="12" t="s">
        <v>5</v>
      </c>
      <c r="E39" s="13"/>
      <c r="F39" s="13"/>
      <c r="G39" s="58"/>
      <c r="H39" s="59">
        <f t="shared" ref="H39:H40" si="8">E39*F39*G39</f>
        <v>0</v>
      </c>
      <c r="I39" s="64"/>
      <c r="J39" s="71">
        <f t="shared" si="1"/>
        <v>0</v>
      </c>
      <c r="K39" s="72"/>
      <c r="L39" s="14"/>
    </row>
    <row r="40" spans="1:12" ht="19" customHeight="1" x14ac:dyDescent="0.35">
      <c r="A40" s="141"/>
      <c r="B40" s="99"/>
      <c r="C40" s="16"/>
      <c r="D40" s="12" t="s">
        <v>5</v>
      </c>
      <c r="E40" s="13"/>
      <c r="F40" s="13"/>
      <c r="G40" s="58"/>
      <c r="H40" s="59">
        <f t="shared" si="8"/>
        <v>0</v>
      </c>
      <c r="I40" s="94"/>
      <c r="J40" s="91">
        <f t="shared" si="1"/>
        <v>0</v>
      </c>
      <c r="K40" s="116"/>
      <c r="L40" s="14"/>
    </row>
    <row r="41" spans="1:12" s="18" customFormat="1" ht="19" customHeight="1" x14ac:dyDescent="0.35">
      <c r="A41" s="77"/>
      <c r="B41" s="101"/>
      <c r="C41" s="35"/>
      <c r="D41" s="34"/>
      <c r="E41" s="34"/>
      <c r="F41" s="34"/>
      <c r="G41" s="61"/>
      <c r="H41" s="49"/>
      <c r="I41" s="50">
        <f>SUM(H38:H40)</f>
        <v>0</v>
      </c>
      <c r="J41" s="79"/>
      <c r="K41" s="114">
        <f>SUM(J38:J40)</f>
        <v>0</v>
      </c>
      <c r="L41" s="30"/>
    </row>
    <row r="42" spans="1:12" ht="19" customHeight="1" x14ac:dyDescent="0.35">
      <c r="A42" s="141" t="s">
        <v>54</v>
      </c>
      <c r="B42" s="99" t="s">
        <v>73</v>
      </c>
      <c r="C42" s="16" t="s">
        <v>46</v>
      </c>
      <c r="D42" s="12" t="s">
        <v>5</v>
      </c>
      <c r="E42" s="13"/>
      <c r="F42" s="13"/>
      <c r="G42" s="58"/>
      <c r="H42" s="59">
        <f>E42*F42*G42</f>
        <v>0</v>
      </c>
      <c r="I42" s="64"/>
      <c r="J42" s="71">
        <f t="shared" si="1"/>
        <v>0</v>
      </c>
      <c r="K42" s="72"/>
      <c r="L42" s="14" t="s">
        <v>120</v>
      </c>
    </row>
    <row r="43" spans="1:12" ht="19" customHeight="1" x14ac:dyDescent="0.35">
      <c r="A43" s="141"/>
      <c r="B43" s="99" t="s">
        <v>26</v>
      </c>
      <c r="C43" s="16" t="s">
        <v>115</v>
      </c>
      <c r="D43" s="12" t="s">
        <v>5</v>
      </c>
      <c r="E43" s="13"/>
      <c r="F43" s="13"/>
      <c r="G43" s="58"/>
      <c r="H43" s="59">
        <f t="shared" ref="H43:H50" si="9">E43*F43*G43</f>
        <v>0</v>
      </c>
      <c r="I43" s="64"/>
      <c r="J43" s="71">
        <f t="shared" si="1"/>
        <v>0</v>
      </c>
      <c r="K43" s="72"/>
      <c r="L43" s="14"/>
    </row>
    <row r="44" spans="1:12" ht="19" customHeight="1" x14ac:dyDescent="0.35">
      <c r="A44" s="141"/>
      <c r="B44" s="99" t="s">
        <v>29</v>
      </c>
      <c r="C44" s="16" t="s">
        <v>115</v>
      </c>
      <c r="D44" s="12" t="s">
        <v>5</v>
      </c>
      <c r="E44" s="13"/>
      <c r="F44" s="13"/>
      <c r="G44" s="58"/>
      <c r="H44" s="59">
        <f t="shared" si="9"/>
        <v>0</v>
      </c>
      <c r="I44" s="64"/>
      <c r="J44" s="71">
        <f t="shared" si="1"/>
        <v>0</v>
      </c>
      <c r="K44" s="72"/>
      <c r="L44" s="14"/>
    </row>
    <row r="45" spans="1:12" ht="19" customHeight="1" x14ac:dyDescent="0.35">
      <c r="A45" s="141"/>
      <c r="B45" s="99" t="s">
        <v>30</v>
      </c>
      <c r="C45" s="16" t="s">
        <v>115</v>
      </c>
      <c r="D45" s="12" t="s">
        <v>5</v>
      </c>
      <c r="E45" s="13"/>
      <c r="F45" s="13"/>
      <c r="G45" s="58"/>
      <c r="H45" s="59">
        <f t="shared" si="9"/>
        <v>0</v>
      </c>
      <c r="I45" s="64"/>
      <c r="J45" s="71">
        <f t="shared" si="1"/>
        <v>0</v>
      </c>
      <c r="K45" s="72"/>
      <c r="L45" s="14"/>
    </row>
    <row r="46" spans="1:12" ht="19" customHeight="1" x14ac:dyDescent="0.35">
      <c r="A46" s="141"/>
      <c r="B46" s="99" t="s">
        <v>31</v>
      </c>
      <c r="C46" s="16" t="s">
        <v>115</v>
      </c>
      <c r="D46" s="12" t="s">
        <v>5</v>
      </c>
      <c r="E46" s="13"/>
      <c r="F46" s="13"/>
      <c r="G46" s="58"/>
      <c r="H46" s="59">
        <f t="shared" si="9"/>
        <v>0</v>
      </c>
      <c r="I46" s="64"/>
      <c r="J46" s="71">
        <f t="shared" si="1"/>
        <v>0</v>
      </c>
      <c r="K46" s="72"/>
      <c r="L46" s="14"/>
    </row>
    <row r="47" spans="1:12" ht="19" customHeight="1" x14ac:dyDescent="0.35">
      <c r="A47" s="141"/>
      <c r="B47" s="99" t="s">
        <v>121</v>
      </c>
      <c r="C47" s="16" t="s">
        <v>115</v>
      </c>
      <c r="D47" s="12" t="s">
        <v>5</v>
      </c>
      <c r="E47" s="13"/>
      <c r="F47" s="13"/>
      <c r="G47" s="58"/>
      <c r="H47" s="59">
        <f t="shared" si="9"/>
        <v>0</v>
      </c>
      <c r="I47" s="64"/>
      <c r="J47" s="71">
        <f t="shared" si="1"/>
        <v>0</v>
      </c>
      <c r="K47" s="72"/>
      <c r="L47" s="14" t="s">
        <v>122</v>
      </c>
    </row>
    <row r="48" spans="1:12" ht="19" customHeight="1" x14ac:dyDescent="0.35">
      <c r="A48" s="141"/>
      <c r="B48" s="99" t="s">
        <v>123</v>
      </c>
      <c r="C48" s="16" t="s">
        <v>44</v>
      </c>
      <c r="D48" s="12" t="s">
        <v>5</v>
      </c>
      <c r="E48" s="13"/>
      <c r="F48" s="13"/>
      <c r="G48" s="58"/>
      <c r="H48" s="59">
        <f t="shared" si="9"/>
        <v>0</v>
      </c>
      <c r="I48" s="64"/>
      <c r="J48" s="71">
        <f t="shared" si="1"/>
        <v>0</v>
      </c>
      <c r="K48" s="72"/>
      <c r="L48" s="14" t="s">
        <v>124</v>
      </c>
    </row>
    <row r="49" spans="1:12" ht="31" customHeight="1" x14ac:dyDescent="0.35">
      <c r="A49" s="141"/>
      <c r="B49" s="103" t="s">
        <v>125</v>
      </c>
      <c r="C49" s="16" t="s">
        <v>46</v>
      </c>
      <c r="D49" s="12" t="s">
        <v>5</v>
      </c>
      <c r="E49" s="13"/>
      <c r="F49" s="13"/>
      <c r="G49" s="58"/>
      <c r="H49" s="59">
        <f t="shared" si="9"/>
        <v>0</v>
      </c>
      <c r="I49" s="64"/>
      <c r="J49" s="71">
        <f t="shared" si="1"/>
        <v>0</v>
      </c>
      <c r="K49" s="72"/>
      <c r="L49" s="14" t="s">
        <v>126</v>
      </c>
    </row>
    <row r="50" spans="1:12" ht="19" customHeight="1" x14ac:dyDescent="0.35">
      <c r="A50" s="141"/>
      <c r="B50" s="99"/>
      <c r="C50" s="16"/>
      <c r="D50" s="12" t="s">
        <v>5</v>
      </c>
      <c r="E50" s="13"/>
      <c r="F50" s="13"/>
      <c r="G50" s="58"/>
      <c r="H50" s="59">
        <f t="shared" si="9"/>
        <v>0</v>
      </c>
      <c r="I50" s="90"/>
      <c r="J50" s="91">
        <f t="shared" si="1"/>
        <v>0</v>
      </c>
      <c r="K50" s="115"/>
      <c r="L50" s="14"/>
    </row>
    <row r="51" spans="1:12" s="18" customFormat="1" ht="19" customHeight="1" x14ac:dyDescent="0.35">
      <c r="A51" s="77"/>
      <c r="B51" s="101"/>
      <c r="C51" s="35"/>
      <c r="D51" s="34"/>
      <c r="E51" s="34"/>
      <c r="F51" s="34"/>
      <c r="G51" s="61"/>
      <c r="H51" s="49"/>
      <c r="I51" s="49">
        <f>SUM(H42:H50)</f>
        <v>0</v>
      </c>
      <c r="J51" s="79"/>
      <c r="K51" s="110">
        <f>SUM(J42:J50)</f>
        <v>0</v>
      </c>
      <c r="L51" s="30"/>
    </row>
    <row r="52" spans="1:12" ht="19" customHeight="1" x14ac:dyDescent="0.35">
      <c r="A52" s="141" t="s">
        <v>55</v>
      </c>
      <c r="B52" s="99" t="s">
        <v>135</v>
      </c>
      <c r="C52" s="16" t="s">
        <v>46</v>
      </c>
      <c r="D52" s="12" t="s">
        <v>5</v>
      </c>
      <c r="E52" s="13"/>
      <c r="F52" s="13"/>
      <c r="G52" s="58"/>
      <c r="H52" s="59">
        <f>E52*F52*G52</f>
        <v>0</v>
      </c>
      <c r="I52" s="64"/>
      <c r="J52" s="71">
        <f t="shared" si="1"/>
        <v>0</v>
      </c>
      <c r="K52" s="72"/>
      <c r="L52" s="14" t="s">
        <v>136</v>
      </c>
    </row>
    <row r="53" spans="1:12" ht="19" customHeight="1" x14ac:dyDescent="0.35">
      <c r="A53" s="154"/>
      <c r="B53" s="99" t="s">
        <v>26</v>
      </c>
      <c r="C53" s="16" t="s">
        <v>115</v>
      </c>
      <c r="D53" s="12" t="s">
        <v>5</v>
      </c>
      <c r="E53" s="13"/>
      <c r="F53" s="13"/>
      <c r="G53" s="58"/>
      <c r="H53" s="59">
        <f t="shared" ref="H53:H57" si="10">E53*F53*G53</f>
        <v>0</v>
      </c>
      <c r="I53" s="64"/>
      <c r="J53" s="71">
        <f t="shared" si="1"/>
        <v>0</v>
      </c>
      <c r="K53" s="72"/>
      <c r="L53" s="14"/>
    </row>
    <row r="54" spans="1:12" ht="19" customHeight="1" x14ac:dyDescent="0.35">
      <c r="A54" s="154"/>
      <c r="B54" s="99" t="s">
        <v>30</v>
      </c>
      <c r="C54" s="16" t="s">
        <v>115</v>
      </c>
      <c r="D54" s="12" t="s">
        <v>5</v>
      </c>
      <c r="E54" s="13"/>
      <c r="F54" s="13"/>
      <c r="G54" s="58"/>
      <c r="H54" s="59">
        <f t="shared" si="10"/>
        <v>0</v>
      </c>
      <c r="I54" s="64"/>
      <c r="J54" s="71">
        <f t="shared" si="1"/>
        <v>0</v>
      </c>
      <c r="K54" s="72"/>
      <c r="L54" s="14"/>
    </row>
    <row r="55" spans="1:12" ht="19" customHeight="1" x14ac:dyDescent="0.35">
      <c r="A55" s="154"/>
      <c r="B55" s="99" t="s">
        <v>127</v>
      </c>
      <c r="C55" s="16" t="s">
        <v>115</v>
      </c>
      <c r="D55" s="12" t="s">
        <v>5</v>
      </c>
      <c r="E55" s="13"/>
      <c r="F55" s="13"/>
      <c r="G55" s="58"/>
      <c r="H55" s="59">
        <f t="shared" si="10"/>
        <v>0</v>
      </c>
      <c r="I55" s="64"/>
      <c r="J55" s="71">
        <f t="shared" si="1"/>
        <v>0</v>
      </c>
      <c r="K55" s="72"/>
      <c r="L55" s="14" t="s">
        <v>128</v>
      </c>
    </row>
    <row r="56" spans="1:12" ht="19" customHeight="1" x14ac:dyDescent="0.35">
      <c r="A56" s="154"/>
      <c r="B56" s="99" t="s">
        <v>123</v>
      </c>
      <c r="C56" s="16" t="s">
        <v>44</v>
      </c>
      <c r="D56" s="12" t="s">
        <v>5</v>
      </c>
      <c r="E56" s="13"/>
      <c r="F56" s="13"/>
      <c r="G56" s="58"/>
      <c r="H56" s="59">
        <f t="shared" si="10"/>
        <v>0</v>
      </c>
      <c r="I56" s="64"/>
      <c r="J56" s="71">
        <f t="shared" si="1"/>
        <v>0</v>
      </c>
      <c r="K56" s="72"/>
      <c r="L56" s="14" t="s">
        <v>124</v>
      </c>
    </row>
    <row r="57" spans="1:12" ht="19" customHeight="1" x14ac:dyDescent="0.35">
      <c r="A57" s="154"/>
      <c r="B57" s="99"/>
      <c r="C57" s="16"/>
      <c r="D57" s="12" t="s">
        <v>5</v>
      </c>
      <c r="E57" s="13"/>
      <c r="F57" s="13"/>
      <c r="G57" s="58"/>
      <c r="H57" s="59">
        <f t="shared" si="10"/>
        <v>0</v>
      </c>
      <c r="I57" s="90"/>
      <c r="J57" s="91">
        <f t="shared" si="1"/>
        <v>0</v>
      </c>
      <c r="K57" s="115"/>
      <c r="L57" s="14"/>
    </row>
    <row r="58" spans="1:12" s="18" customFormat="1" ht="19" customHeight="1" x14ac:dyDescent="0.35">
      <c r="A58" s="78"/>
      <c r="B58" s="98"/>
      <c r="C58" s="29"/>
      <c r="D58" s="28"/>
      <c r="E58" s="28"/>
      <c r="F58" s="28"/>
      <c r="G58" s="57"/>
      <c r="H58" s="49"/>
      <c r="I58" s="49">
        <f>SUM(H52:H57)</f>
        <v>0</v>
      </c>
      <c r="J58" s="79"/>
      <c r="K58" s="110">
        <f>SUM(J52:J57)</f>
        <v>0</v>
      </c>
      <c r="L58" s="30"/>
    </row>
    <row r="59" spans="1:12" ht="19" customHeight="1" x14ac:dyDescent="0.35">
      <c r="A59" s="141" t="s">
        <v>56</v>
      </c>
      <c r="B59" s="99" t="s">
        <v>129</v>
      </c>
      <c r="C59" s="16" t="s">
        <v>44</v>
      </c>
      <c r="D59" s="12" t="s">
        <v>5</v>
      </c>
      <c r="E59" s="13"/>
      <c r="F59" s="13"/>
      <c r="G59" s="58"/>
      <c r="H59" s="59">
        <f>E59*F59*G59</f>
        <v>0</v>
      </c>
      <c r="I59" s="64"/>
      <c r="J59" s="71">
        <f t="shared" si="1"/>
        <v>0</v>
      </c>
      <c r="K59" s="72"/>
      <c r="L59" s="14" t="s">
        <v>130</v>
      </c>
    </row>
    <row r="60" spans="1:12" ht="19" customHeight="1" x14ac:dyDescent="0.35">
      <c r="A60" s="141"/>
      <c r="B60" s="99" t="s">
        <v>34</v>
      </c>
      <c r="C60" s="16" t="s">
        <v>46</v>
      </c>
      <c r="D60" s="12" t="s">
        <v>5</v>
      </c>
      <c r="E60" s="13"/>
      <c r="F60" s="13"/>
      <c r="G60" s="58"/>
      <c r="H60" s="59">
        <f t="shared" ref="H60:H61" si="11">E60*F60*G60</f>
        <v>0</v>
      </c>
      <c r="I60" s="64"/>
      <c r="J60" s="71">
        <f t="shared" si="1"/>
        <v>0</v>
      </c>
      <c r="K60" s="72"/>
      <c r="L60" s="14"/>
    </row>
    <row r="61" spans="1:12" ht="19" customHeight="1" x14ac:dyDescent="0.35">
      <c r="A61" s="141"/>
      <c r="B61" s="99"/>
      <c r="C61" s="16"/>
      <c r="D61" s="12" t="s">
        <v>5</v>
      </c>
      <c r="E61" s="13"/>
      <c r="F61" s="13"/>
      <c r="G61" s="58"/>
      <c r="H61" s="59">
        <f t="shared" si="11"/>
        <v>0</v>
      </c>
      <c r="I61" s="90"/>
      <c r="J61" s="91">
        <f t="shared" si="1"/>
        <v>0</v>
      </c>
      <c r="K61" s="115"/>
      <c r="L61" s="14"/>
    </row>
    <row r="62" spans="1:12" s="18" customFormat="1" ht="19" customHeight="1" x14ac:dyDescent="0.35">
      <c r="A62" s="78"/>
      <c r="B62" s="104"/>
      <c r="C62" s="37"/>
      <c r="D62" s="38"/>
      <c r="E62" s="38"/>
      <c r="F62" s="38"/>
      <c r="G62" s="49"/>
      <c r="H62" s="49"/>
      <c r="I62" s="49">
        <f>SUM(H59:H61)</f>
        <v>0</v>
      </c>
      <c r="J62" s="79"/>
      <c r="K62" s="110">
        <f>SUM(J59:J61)</f>
        <v>0</v>
      </c>
      <c r="L62" s="30"/>
    </row>
    <row r="63" spans="1:12" ht="19" customHeight="1" x14ac:dyDescent="0.35">
      <c r="A63" s="141" t="s">
        <v>57</v>
      </c>
      <c r="B63" s="99" t="s">
        <v>79</v>
      </c>
      <c r="C63" s="16" t="s">
        <v>47</v>
      </c>
      <c r="D63" s="12" t="s">
        <v>5</v>
      </c>
      <c r="E63" s="13"/>
      <c r="F63" s="13"/>
      <c r="G63" s="58"/>
      <c r="H63" s="59">
        <f>E63*F63*G63</f>
        <v>0</v>
      </c>
      <c r="I63" s="64"/>
      <c r="J63" s="71">
        <f t="shared" si="1"/>
        <v>0</v>
      </c>
      <c r="K63" s="72"/>
      <c r="L63" s="14"/>
    </row>
    <row r="64" spans="1:12" ht="19" customHeight="1" x14ac:dyDescent="0.35">
      <c r="A64" s="154"/>
      <c r="B64" s="99" t="s">
        <v>23</v>
      </c>
      <c r="C64" s="16" t="s">
        <v>115</v>
      </c>
      <c r="D64" s="12" t="s">
        <v>5</v>
      </c>
      <c r="E64" s="13"/>
      <c r="F64" s="13"/>
      <c r="G64" s="58"/>
      <c r="H64" s="59">
        <f t="shared" ref="H64:H82" si="12">E64*F64*G64</f>
        <v>0</v>
      </c>
      <c r="I64" s="64"/>
      <c r="J64" s="71">
        <f t="shared" si="1"/>
        <v>0</v>
      </c>
      <c r="K64" s="72"/>
      <c r="L64" s="14" t="s">
        <v>131</v>
      </c>
    </row>
    <row r="65" spans="1:12" ht="19" customHeight="1" x14ac:dyDescent="0.35">
      <c r="A65" s="154"/>
      <c r="B65" s="99" t="s">
        <v>31</v>
      </c>
      <c r="C65" s="16" t="s">
        <v>115</v>
      </c>
      <c r="D65" s="12" t="s">
        <v>5</v>
      </c>
      <c r="E65" s="13"/>
      <c r="F65" s="13"/>
      <c r="G65" s="58"/>
      <c r="H65" s="59">
        <f t="shared" si="12"/>
        <v>0</v>
      </c>
      <c r="I65" s="64"/>
      <c r="J65" s="71">
        <f t="shared" si="1"/>
        <v>0</v>
      </c>
      <c r="K65" s="72"/>
      <c r="L65" s="14" t="s">
        <v>131</v>
      </c>
    </row>
    <row r="66" spans="1:12" ht="19" customHeight="1" x14ac:dyDescent="0.35">
      <c r="A66" s="154"/>
      <c r="B66" s="99" t="s">
        <v>26</v>
      </c>
      <c r="C66" s="16" t="s">
        <v>115</v>
      </c>
      <c r="D66" s="12" t="s">
        <v>5</v>
      </c>
      <c r="E66" s="13"/>
      <c r="F66" s="13"/>
      <c r="G66" s="58"/>
      <c r="H66" s="59">
        <f t="shared" si="12"/>
        <v>0</v>
      </c>
      <c r="I66" s="64"/>
      <c r="J66" s="71">
        <f t="shared" si="1"/>
        <v>0</v>
      </c>
      <c r="K66" s="72"/>
      <c r="L66" s="14"/>
    </row>
    <row r="67" spans="1:12" ht="19" customHeight="1" x14ac:dyDescent="0.35">
      <c r="A67" s="154"/>
      <c r="B67" s="99" t="s">
        <v>80</v>
      </c>
      <c r="C67" s="16" t="s">
        <v>47</v>
      </c>
      <c r="D67" s="12" t="s">
        <v>5</v>
      </c>
      <c r="E67" s="13"/>
      <c r="F67" s="13"/>
      <c r="G67" s="58"/>
      <c r="H67" s="59">
        <f t="shared" si="12"/>
        <v>0</v>
      </c>
      <c r="I67" s="64"/>
      <c r="J67" s="71">
        <f t="shared" si="1"/>
        <v>0</v>
      </c>
      <c r="K67" s="72"/>
      <c r="L67" s="14"/>
    </row>
    <row r="68" spans="1:12" ht="19" customHeight="1" x14ac:dyDescent="0.35">
      <c r="A68" s="154"/>
      <c r="B68" s="105" t="s">
        <v>85</v>
      </c>
      <c r="C68" s="16" t="s">
        <v>45</v>
      </c>
      <c r="D68" s="12" t="s">
        <v>5</v>
      </c>
      <c r="E68" s="13"/>
      <c r="F68" s="13"/>
      <c r="G68" s="58"/>
      <c r="H68" s="59">
        <f t="shared" si="12"/>
        <v>0</v>
      </c>
      <c r="I68" s="64"/>
      <c r="J68" s="71">
        <f t="shared" si="1"/>
        <v>0</v>
      </c>
      <c r="K68" s="72"/>
      <c r="L68" s="14"/>
    </row>
    <row r="69" spans="1:12" ht="19" customHeight="1" x14ac:dyDescent="0.35">
      <c r="A69" s="154"/>
      <c r="B69" s="105" t="s">
        <v>27</v>
      </c>
      <c r="C69" s="16" t="s">
        <v>44</v>
      </c>
      <c r="D69" s="12" t="s">
        <v>5</v>
      </c>
      <c r="E69" s="13"/>
      <c r="F69" s="13"/>
      <c r="G69" s="58"/>
      <c r="H69" s="59">
        <f t="shared" si="12"/>
        <v>0</v>
      </c>
      <c r="I69" s="64"/>
      <c r="J69" s="71">
        <f t="shared" si="1"/>
        <v>0</v>
      </c>
      <c r="K69" s="72"/>
      <c r="L69" s="14"/>
    </row>
    <row r="70" spans="1:12" ht="19" customHeight="1" x14ac:dyDescent="0.35">
      <c r="A70" s="154"/>
      <c r="B70" s="105" t="s">
        <v>102</v>
      </c>
      <c r="C70" s="16" t="s">
        <v>1</v>
      </c>
      <c r="D70" s="12" t="s">
        <v>5</v>
      </c>
      <c r="E70" s="13"/>
      <c r="F70" s="13"/>
      <c r="G70" s="58"/>
      <c r="H70" s="59">
        <f t="shared" si="12"/>
        <v>0</v>
      </c>
      <c r="I70" s="64"/>
      <c r="J70" s="71">
        <f t="shared" si="1"/>
        <v>0</v>
      </c>
      <c r="K70" s="72"/>
      <c r="L70" s="14"/>
    </row>
    <row r="71" spans="1:12" ht="19" customHeight="1" x14ac:dyDescent="0.35">
      <c r="A71" s="154"/>
      <c r="B71" s="105" t="s">
        <v>103</v>
      </c>
      <c r="C71" s="16" t="s">
        <v>47</v>
      </c>
      <c r="D71" s="12" t="s">
        <v>5</v>
      </c>
      <c r="E71" s="13"/>
      <c r="F71" s="13"/>
      <c r="G71" s="58"/>
      <c r="H71" s="59">
        <f t="shared" si="12"/>
        <v>0</v>
      </c>
      <c r="I71" s="64"/>
      <c r="J71" s="71">
        <f t="shared" si="1"/>
        <v>0</v>
      </c>
      <c r="K71" s="72"/>
      <c r="L71" s="14"/>
    </row>
    <row r="72" spans="1:12" ht="19" customHeight="1" x14ac:dyDescent="0.35">
      <c r="A72" s="154"/>
      <c r="B72" s="105" t="s">
        <v>38</v>
      </c>
      <c r="C72" s="16" t="s">
        <v>47</v>
      </c>
      <c r="D72" s="12" t="s">
        <v>5</v>
      </c>
      <c r="E72" s="13"/>
      <c r="F72" s="13"/>
      <c r="G72" s="58"/>
      <c r="H72" s="59">
        <f t="shared" si="12"/>
        <v>0</v>
      </c>
      <c r="I72" s="64"/>
      <c r="J72" s="71">
        <f t="shared" si="1"/>
        <v>0</v>
      </c>
      <c r="K72" s="72"/>
      <c r="L72" s="14"/>
    </row>
    <row r="73" spans="1:12" ht="19" customHeight="1" x14ac:dyDescent="0.35">
      <c r="A73" s="154"/>
      <c r="B73" s="105" t="s">
        <v>36</v>
      </c>
      <c r="C73" s="16" t="s">
        <v>47</v>
      </c>
      <c r="D73" s="12" t="s">
        <v>5</v>
      </c>
      <c r="E73" s="13"/>
      <c r="F73" s="13"/>
      <c r="G73" s="58"/>
      <c r="H73" s="59">
        <f t="shared" si="12"/>
        <v>0</v>
      </c>
      <c r="I73" s="64"/>
      <c r="J73" s="71">
        <f t="shared" si="1"/>
        <v>0</v>
      </c>
      <c r="K73" s="72"/>
      <c r="L73" s="14"/>
    </row>
    <row r="74" spans="1:12" ht="19" customHeight="1" x14ac:dyDescent="0.35">
      <c r="A74" s="154"/>
      <c r="B74" s="105" t="s">
        <v>37</v>
      </c>
      <c r="C74" s="16" t="s">
        <v>47</v>
      </c>
      <c r="D74" s="12" t="s">
        <v>5</v>
      </c>
      <c r="E74" s="13"/>
      <c r="F74" s="13"/>
      <c r="G74" s="58"/>
      <c r="H74" s="59">
        <f t="shared" si="12"/>
        <v>0</v>
      </c>
      <c r="I74" s="64"/>
      <c r="J74" s="71">
        <f t="shared" ref="J74:J82" si="13">H74/$B$1</f>
        <v>0</v>
      </c>
      <c r="K74" s="72"/>
      <c r="L74" s="14"/>
    </row>
    <row r="75" spans="1:12" ht="19" customHeight="1" x14ac:dyDescent="0.35">
      <c r="A75" s="154"/>
      <c r="B75" s="99"/>
      <c r="C75" s="16"/>
      <c r="D75" s="13"/>
      <c r="E75" s="13"/>
      <c r="F75" s="13"/>
      <c r="G75" s="58"/>
      <c r="H75" s="59">
        <f t="shared" si="12"/>
        <v>0</v>
      </c>
      <c r="I75" s="90"/>
      <c r="J75" s="91">
        <f t="shared" si="13"/>
        <v>0</v>
      </c>
      <c r="K75" s="115"/>
      <c r="L75" s="14"/>
    </row>
    <row r="76" spans="1:12" s="18" customFormat="1" ht="18.5" customHeight="1" x14ac:dyDescent="0.35">
      <c r="A76" s="36"/>
      <c r="B76" s="98"/>
      <c r="C76" s="29"/>
      <c r="D76" s="28"/>
      <c r="E76" s="28"/>
      <c r="F76" s="28"/>
      <c r="G76" s="57"/>
      <c r="H76" s="49"/>
      <c r="I76" s="49">
        <f>SUM(H63:H75)</f>
        <v>0</v>
      </c>
      <c r="J76" s="79"/>
      <c r="K76" s="110">
        <f>SUM(J63:J75)</f>
        <v>0</v>
      </c>
      <c r="L76" s="30"/>
    </row>
    <row r="77" spans="1:12" s="18" customFormat="1" ht="18.5" customHeight="1" x14ac:dyDescent="0.35">
      <c r="A77" s="140"/>
      <c r="B77" s="106"/>
      <c r="C77" s="23"/>
      <c r="D77" s="22"/>
      <c r="E77" s="22"/>
      <c r="F77" s="22"/>
      <c r="G77" s="62"/>
      <c r="H77" s="59">
        <f t="shared" si="12"/>
        <v>0</v>
      </c>
      <c r="I77" s="69"/>
      <c r="J77" s="71">
        <f t="shared" si="13"/>
        <v>0</v>
      </c>
      <c r="K77" s="117"/>
      <c r="L77" s="19"/>
    </row>
    <row r="78" spans="1:12" s="18" customFormat="1" ht="18.5" customHeight="1" x14ac:dyDescent="0.35">
      <c r="A78" s="140"/>
      <c r="B78" s="106"/>
      <c r="C78" s="23"/>
      <c r="D78" s="22"/>
      <c r="E78" s="22"/>
      <c r="F78" s="22"/>
      <c r="G78" s="62"/>
      <c r="H78" s="59">
        <f t="shared" si="12"/>
        <v>0</v>
      </c>
      <c r="I78" s="69"/>
      <c r="J78" s="71">
        <f t="shared" si="13"/>
        <v>0</v>
      </c>
      <c r="K78" s="117"/>
      <c r="L78" s="19"/>
    </row>
    <row r="79" spans="1:12" s="18" customFormat="1" ht="18.5" customHeight="1" x14ac:dyDescent="0.35">
      <c r="A79" s="140"/>
      <c r="B79" s="106"/>
      <c r="C79" s="23"/>
      <c r="D79" s="22"/>
      <c r="E79" s="22"/>
      <c r="F79" s="22"/>
      <c r="G79" s="62"/>
      <c r="H79" s="59">
        <f t="shared" si="12"/>
        <v>0</v>
      </c>
      <c r="I79" s="69"/>
      <c r="J79" s="71">
        <f t="shared" si="13"/>
        <v>0</v>
      </c>
      <c r="K79" s="117"/>
      <c r="L79" s="19"/>
    </row>
    <row r="80" spans="1:12" s="18" customFormat="1" ht="18.5" customHeight="1" x14ac:dyDescent="0.35">
      <c r="A80" s="140"/>
      <c r="B80" s="106"/>
      <c r="C80" s="23"/>
      <c r="D80" s="22"/>
      <c r="E80" s="22"/>
      <c r="F80" s="22"/>
      <c r="G80" s="62"/>
      <c r="H80" s="59">
        <f t="shared" si="12"/>
        <v>0</v>
      </c>
      <c r="I80" s="69"/>
      <c r="J80" s="71">
        <f t="shared" si="13"/>
        <v>0</v>
      </c>
      <c r="K80" s="117"/>
      <c r="L80" s="19"/>
    </row>
    <row r="81" spans="1:12" s="18" customFormat="1" ht="18.5" customHeight="1" x14ac:dyDescent="0.35">
      <c r="A81" s="140"/>
      <c r="B81" s="106"/>
      <c r="C81" s="23"/>
      <c r="D81" s="22"/>
      <c r="E81" s="22"/>
      <c r="F81" s="22"/>
      <c r="G81" s="62"/>
      <c r="H81" s="59">
        <f t="shared" si="12"/>
        <v>0</v>
      </c>
      <c r="I81" s="69"/>
      <c r="J81" s="71">
        <f t="shared" si="13"/>
        <v>0</v>
      </c>
      <c r="K81" s="117"/>
      <c r="L81" s="19"/>
    </row>
    <row r="82" spans="1:12" ht="18.5" customHeight="1" x14ac:dyDescent="0.35">
      <c r="A82" s="140"/>
      <c r="B82" s="99"/>
      <c r="C82" s="16"/>
      <c r="D82" s="13"/>
      <c r="E82" s="13"/>
      <c r="F82" s="13"/>
      <c r="G82" s="58"/>
      <c r="H82" s="59">
        <f t="shared" si="12"/>
        <v>0</v>
      </c>
      <c r="I82" s="90"/>
      <c r="J82" s="91">
        <f t="shared" si="13"/>
        <v>0</v>
      </c>
      <c r="K82" s="115"/>
      <c r="L82" s="14"/>
    </row>
    <row r="83" spans="1:12" s="18" customFormat="1" ht="18.5" customHeight="1" thickBot="1" x14ac:dyDescent="0.4">
      <c r="A83" s="27"/>
      <c r="B83" s="107"/>
      <c r="C83" s="40"/>
      <c r="D83" s="39"/>
      <c r="E83" s="39"/>
      <c r="F83" s="39"/>
      <c r="G83" s="63"/>
      <c r="H83" s="49"/>
      <c r="I83" s="92">
        <f>SUM(H77:H82)</f>
        <v>0</v>
      </c>
      <c r="J83" s="95"/>
      <c r="K83" s="118">
        <f>SUM(J77:J82)</f>
        <v>0</v>
      </c>
      <c r="L83" s="30"/>
    </row>
    <row r="84" spans="1:12" ht="18.5" customHeight="1" thickTop="1" x14ac:dyDescent="0.35">
      <c r="A84" s="25"/>
      <c r="B84" s="99"/>
      <c r="C84" s="16"/>
      <c r="D84" s="13"/>
      <c r="E84" s="13"/>
      <c r="F84" s="13"/>
      <c r="G84" s="64"/>
      <c r="H84" s="64"/>
      <c r="I84" s="64"/>
      <c r="J84" s="72"/>
      <c r="K84" s="72"/>
      <c r="L84" s="14"/>
    </row>
    <row r="85" spans="1:12" ht="18.5" customHeight="1" thickBot="1" x14ac:dyDescent="0.4">
      <c r="A85" s="120" t="s">
        <v>58</v>
      </c>
      <c r="B85" s="121" t="s">
        <v>59</v>
      </c>
      <c r="C85" s="122" t="s">
        <v>50</v>
      </c>
      <c r="D85" s="123"/>
      <c r="E85" s="123"/>
      <c r="F85" s="123"/>
      <c r="G85" s="124"/>
      <c r="H85" s="124"/>
      <c r="I85" s="124"/>
      <c r="J85" s="125"/>
      <c r="K85" s="125">
        <f>0.05*SUM(K6:K83)</f>
        <v>0</v>
      </c>
      <c r="L85" s="119"/>
    </row>
    <row r="86" spans="1:12" s="20" customFormat="1" ht="25.5" customHeight="1" thickBot="1" x14ac:dyDescent="0.4">
      <c r="A86" s="41" t="s">
        <v>10</v>
      </c>
      <c r="B86" s="108"/>
      <c r="C86" s="43"/>
      <c r="D86" s="42"/>
      <c r="E86" s="42"/>
      <c r="F86" s="42"/>
      <c r="G86" s="65"/>
      <c r="H86" s="51">
        <f>SUM(H6:H83)</f>
        <v>0</v>
      </c>
      <c r="I86" s="51">
        <f>SUM(I6:I83)</f>
        <v>0</v>
      </c>
      <c r="J86" s="73">
        <f>SUM(J6:J82)</f>
        <v>0</v>
      </c>
      <c r="K86" s="73">
        <f>SUM(K6:K85)</f>
        <v>0</v>
      </c>
      <c r="L86" s="44"/>
    </row>
    <row r="89" spans="1:12" ht="20" customHeight="1" x14ac:dyDescent="0.35">
      <c r="H89" s="52"/>
      <c r="I89" s="52"/>
    </row>
  </sheetData>
  <sheetProtection formatCells="0" formatColumns="0" formatRows="0" insertRows="0" deleteRows="0" autoFilter="0"/>
  <mergeCells count="15">
    <mergeCell ref="A77:A82"/>
    <mergeCell ref="A29:A36"/>
    <mergeCell ref="D1:L4"/>
    <mergeCell ref="B3:C3"/>
    <mergeCell ref="B2:C2"/>
    <mergeCell ref="B4:C4"/>
    <mergeCell ref="A11:A15"/>
    <mergeCell ref="A17:A19"/>
    <mergeCell ref="A21:A27"/>
    <mergeCell ref="A6:A9"/>
    <mergeCell ref="A63:A75"/>
    <mergeCell ref="A38:A40"/>
    <mergeCell ref="A42:A50"/>
    <mergeCell ref="A52:A57"/>
    <mergeCell ref="A59:A61"/>
  </mergeCells>
  <dataValidations count="2">
    <dataValidation type="list" allowBlank="1" showInputMessage="1" showErrorMessage="1" sqref="C1 C9:C10 C61:C62 C57:C58 C50:C51 C39:C41 C36:C37 C27:C28 C19:C20 C15:C16 C75:C84 C86:C1048576" xr:uid="{BE71EEF4-67EE-40E4-8F16-C21556B226F0}">
      <formula1>#REF!</formula1>
    </dataValidation>
    <dataValidation type="list" allowBlank="1" showInputMessage="1" showErrorMessage="1" sqref="C5" xr:uid="{A6ABB48B-22D6-4345-92B0-886C86D2771D}">
      <formula1>"Catégorie GNUDD"</formula1>
    </dataValidation>
  </dataValidations>
  <pageMargins left="0.7" right="0.7" top="0.75" bottom="0.75" header="0.3" footer="0.3"/>
  <pageSetup paperSize="5" scale="48" fitToHeight="0" orientation="landscape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616CDD7-6447-4493-A209-46939F92DC4A}">
          <x14:formula1>
            <xm:f>Listes!$A$2:$A$10</xm:f>
          </x14:formula1>
          <xm:sqref>C6:C8 C11:C14 C17:C18 C21:C26 C29:C35 C38 C42:C49 C52:C56 C59:C60 C63:C74</xm:sqref>
        </x14:dataValidation>
        <x14:dataValidation type="list" allowBlank="1" showInputMessage="1" showErrorMessage="1" xr:uid="{80AD6D45-8D8A-448E-A2E9-8AD41F1F6487}">
          <x14:formula1>
            <xm:f>Listes!$A$2:$A$9</xm:f>
          </x14:formula1>
          <xm:sqref>C85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38292-8974-4071-861C-8BB0B140DAFE}">
  <dimension ref="A1:C14"/>
  <sheetViews>
    <sheetView workbookViewId="0">
      <selection activeCell="A15" sqref="A15"/>
    </sheetView>
  </sheetViews>
  <sheetFormatPr defaultRowHeight="14.5" x14ac:dyDescent="0.35"/>
  <cols>
    <col min="1" max="1" width="40.90625" customWidth="1"/>
    <col min="2" max="2" width="22.81640625" customWidth="1"/>
    <col min="3" max="3" width="21.1796875" customWidth="1"/>
  </cols>
  <sheetData>
    <row r="1" spans="1:3" x14ac:dyDescent="0.35">
      <c r="A1" s="2"/>
      <c r="B1" s="1"/>
    </row>
    <row r="2" spans="1:3" x14ac:dyDescent="0.35">
      <c r="A2" s="9" t="s">
        <v>43</v>
      </c>
      <c r="B2" s="6" t="s">
        <v>0</v>
      </c>
      <c r="C2" s="4" t="s">
        <v>2</v>
      </c>
    </row>
    <row r="3" spans="1:3" x14ac:dyDescent="0.35">
      <c r="A3" s="10" t="s">
        <v>44</v>
      </c>
      <c r="B3" s="1">
        <f>SUMIF('Modèle budget MOWIP EIF'!C$6:C$82,#REF!,'Modèle budget MOWIP EIF'!J$6:J$83)</f>
        <v>0</v>
      </c>
      <c r="C3" s="3" t="e">
        <f>B3/'Modèle budget MOWIP EIF'!J$86*100</f>
        <v>#DIV/0!</v>
      </c>
    </row>
    <row r="4" spans="1:3" x14ac:dyDescent="0.35">
      <c r="A4" s="10" t="s">
        <v>45</v>
      </c>
      <c r="B4" s="1">
        <f>SUMIF('Modèle budget MOWIP EIF'!C$6:C$82,#REF!,'Modèle budget MOWIP EIF'!J$6:J$83)</f>
        <v>0</v>
      </c>
      <c r="C4" s="3" t="e">
        <f>B4/'Modèle budget MOWIP EIF'!J$86*100</f>
        <v>#DIV/0!</v>
      </c>
    </row>
    <row r="5" spans="1:3" x14ac:dyDescent="0.35">
      <c r="A5" s="10" t="s">
        <v>46</v>
      </c>
      <c r="B5" s="1">
        <f>SUMIF('Modèle budget MOWIP EIF'!C$6:C$82,#REF!,'Modèle budget MOWIP EIF'!J$6:J$83)</f>
        <v>0</v>
      </c>
      <c r="C5" s="3" t="e">
        <f>B5/'Modèle budget MOWIP EIF'!J$86*100</f>
        <v>#DIV/0!</v>
      </c>
    </row>
    <row r="6" spans="1:3" x14ac:dyDescent="0.35">
      <c r="A6" s="10" t="s">
        <v>47</v>
      </c>
      <c r="B6" s="1">
        <f>SUMIF('Modèle budget MOWIP EIF'!C$6:C$82,#REF!,'Modèle budget MOWIP EIF'!J$6:J$83)</f>
        <v>0</v>
      </c>
      <c r="C6" s="3" t="e">
        <f>B6/'Modèle budget MOWIP EIF'!J$86*100</f>
        <v>#DIV/0!</v>
      </c>
    </row>
    <row r="7" spans="1:3" x14ac:dyDescent="0.35">
      <c r="A7" s="10" t="s">
        <v>48</v>
      </c>
      <c r="B7" s="1">
        <f>SUMIF('Modèle budget MOWIP EIF'!C$6:C$82,#REF!,'Modèle budget MOWIP EIF'!J$6:J$83)</f>
        <v>0</v>
      </c>
      <c r="C7" s="3" t="e">
        <f>B7/'Modèle budget MOWIP EIF'!J$86*100</f>
        <v>#DIV/0!</v>
      </c>
    </row>
    <row r="8" spans="1:3" x14ac:dyDescent="0.35">
      <c r="A8" s="10" t="s">
        <v>49</v>
      </c>
      <c r="B8" s="1">
        <f>SUMIF('Modèle budget MOWIP EIF'!C$6:C$82,#REF!,'Modèle budget MOWIP EIF'!J$6:J$83)</f>
        <v>0</v>
      </c>
      <c r="C8" s="3" t="e">
        <f>B8/'Modèle budget MOWIP EIF'!J$86*100</f>
        <v>#DIV/0!</v>
      </c>
    </row>
    <row r="9" spans="1:3" x14ac:dyDescent="0.35">
      <c r="A9" s="10" t="s">
        <v>50</v>
      </c>
      <c r="B9" s="1">
        <f>SUMIF('Modèle budget MOWIP EIF'!C$6:C$82,#REF!,'Modèle budget MOWIP EIF'!J$6:J$83)</f>
        <v>0</v>
      </c>
      <c r="C9" s="3" t="e">
        <f>B9/'Modèle budget MOWIP EIF'!J$86*100</f>
        <v>#DIV/0!</v>
      </c>
    </row>
    <row r="10" spans="1:3" x14ac:dyDescent="0.35">
      <c r="A10" s="10" t="s">
        <v>74</v>
      </c>
      <c r="B10" s="1">
        <f>SUMIF('Modèle budget MOWIP EIF'!C$6:C$82,#REF!,'Modèle budget MOWIP EIF'!J$6:J$83)</f>
        <v>0</v>
      </c>
      <c r="C10" s="3" t="e">
        <f>B10/'Modèle budget MOWIP EIF'!J$86*100</f>
        <v>#DIV/0!</v>
      </c>
    </row>
    <row r="11" spans="1:3" ht="15" thickBot="1" x14ac:dyDescent="0.4">
      <c r="A11" s="10"/>
      <c r="B11" s="8"/>
      <c r="C11" s="5"/>
    </row>
    <row r="12" spans="1:3" ht="15" thickTop="1" x14ac:dyDescent="0.35">
      <c r="A12" s="7"/>
      <c r="B12" s="1">
        <f>SUM(B3:B11)</f>
        <v>0</v>
      </c>
      <c r="C12" s="3" t="e">
        <f>SUM(C3:C11)</f>
        <v>#DIV/0!</v>
      </c>
    </row>
    <row r="13" spans="1:3" x14ac:dyDescent="0.35">
      <c r="A13" s="7"/>
      <c r="B13" s="1"/>
    </row>
    <row r="14" spans="1:3" x14ac:dyDescent="0.35">
      <c r="B14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3FEB8-E5BD-4C80-9854-0946BE0C57E4}">
  <dimension ref="A2:A9"/>
  <sheetViews>
    <sheetView workbookViewId="0">
      <selection activeCell="A7" sqref="A7"/>
    </sheetView>
  </sheetViews>
  <sheetFormatPr defaultRowHeight="14.5" x14ac:dyDescent="0.35"/>
  <cols>
    <col min="1" max="1" width="54.81640625" customWidth="1"/>
  </cols>
  <sheetData>
    <row r="2" spans="1:1" x14ac:dyDescent="0.35">
      <c r="A2" s="10" t="s">
        <v>44</v>
      </c>
    </row>
    <row r="3" spans="1:1" x14ac:dyDescent="0.35">
      <c r="A3" s="10" t="s">
        <v>45</v>
      </c>
    </row>
    <row r="4" spans="1:1" x14ac:dyDescent="0.35">
      <c r="A4" s="10" t="s">
        <v>46</v>
      </c>
    </row>
    <row r="5" spans="1:1" x14ac:dyDescent="0.35">
      <c r="A5" s="10" t="s">
        <v>47</v>
      </c>
    </row>
    <row r="6" spans="1:1" x14ac:dyDescent="0.35">
      <c r="A6" s="10" t="s">
        <v>115</v>
      </c>
    </row>
    <row r="7" spans="1:1" x14ac:dyDescent="0.35">
      <c r="A7" s="10" t="s">
        <v>49</v>
      </c>
    </row>
    <row r="8" spans="1:1" x14ac:dyDescent="0.35">
      <c r="A8" s="10" t="s">
        <v>50</v>
      </c>
    </row>
    <row r="9" spans="1:1" x14ac:dyDescent="0.35">
      <c r="A9" s="10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8A558093F75A4B8CDF07E6E0CF340D" ma:contentTypeVersion="13" ma:contentTypeDescription="Create a new document." ma:contentTypeScope="" ma:versionID="a4a68b20a684c284ec084bf05271d183">
  <xsd:schema xmlns:xsd="http://www.w3.org/2001/XMLSchema" xmlns:xs="http://www.w3.org/2001/XMLSchema" xmlns:p="http://schemas.microsoft.com/office/2006/metadata/properties" xmlns:ns3="56237901-68d0-4623-ba81-4258dbfcd80e" xmlns:ns4="818c0c59-565e-47da-8a9f-24591e101e50" targetNamespace="http://schemas.microsoft.com/office/2006/metadata/properties" ma:root="true" ma:fieldsID="01d3798c74338e4b92c7556328389c08" ns3:_="" ns4:_="">
    <xsd:import namespace="56237901-68d0-4623-ba81-4258dbfcd80e"/>
    <xsd:import namespace="818c0c59-565e-47da-8a9f-24591e101e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37901-68d0-4623-ba81-4258dbfcd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c0c59-565e-47da-8a9f-24591e101e5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B69B65-8D43-4B05-ABF8-D4D38BAC7A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4DE938-8706-4B11-AA89-C11A5E335D0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6237901-68d0-4623-ba81-4258dbfcd80e"/>
    <ds:schemaRef ds:uri="http://purl.org/dc/elements/1.1/"/>
    <ds:schemaRef ds:uri="http://schemas.microsoft.com/office/2006/metadata/properties"/>
    <ds:schemaRef ds:uri="818c0c59-565e-47da-8a9f-24591e101e50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57B4931-CF03-4839-9187-02ED64A61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237901-68d0-4623-ba81-4258dbfcd80e"/>
    <ds:schemaRef ds:uri="818c0c59-565e-47da-8a9f-24591e101e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Modèle budget - MOWIP</vt:lpstr>
      <vt:lpstr>Matériel requis MOWIP</vt:lpstr>
      <vt:lpstr>Modèle budget MOWIP EIF</vt:lpstr>
      <vt:lpstr>Résumé catégories GNUDD</vt:lpstr>
      <vt:lpstr>Listes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Zuniga</dc:creator>
  <cp:lastModifiedBy>DCAF</cp:lastModifiedBy>
  <cp:lastPrinted>2020-11-20T19:59:58Z</cp:lastPrinted>
  <dcterms:created xsi:type="dcterms:W3CDTF">2020-11-18T17:21:07Z</dcterms:created>
  <dcterms:modified xsi:type="dcterms:W3CDTF">2021-05-03T11:18:53Z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0x010100738A558093F75A4B8CDF07E6E0CF340D</vt:lpwstr>
  </property>
</Properties>
</file>