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arlsk\OneDrive - Geneva Centres\Desktop\spanish translations\"/>
    </mc:Choice>
  </mc:AlternateContent>
  <xr:revisionPtr revIDLastSave="0" documentId="8_{7CAF3E34-C1A8-4545-ACF6-25FDE47B2F0A}" xr6:coauthVersionLast="47" xr6:coauthVersionMax="47" xr10:uidLastSave="{00000000-0000-0000-0000-000000000000}"/>
  <bookViews>
    <workbookView xWindow="-110" yWindow="-110" windowWidth="19420" windowHeight="10420" firstSheet="5" activeTab="10" xr2:uid="{00000000-000D-0000-FFFF-FFFF00000000}"/>
  </bookViews>
  <sheets>
    <sheet name="Numérica anual POL" sheetId="1" r:id="rId1"/>
    <sheet name="Área temática 1" sheetId="2" r:id="rId2"/>
    <sheet name="Área temática 2" sheetId="3" r:id="rId3"/>
    <sheet name="Área temática 3" sheetId="4" r:id="rId4"/>
    <sheet name="Área temática 4" sheetId="5" r:id="rId5"/>
    <sheet name="Área temática 5" sheetId="6" r:id="rId6"/>
    <sheet name="Área temática 6" sheetId="7" r:id="rId7"/>
    <sheet name="Área temática 7" sheetId="8" r:id="rId8"/>
    <sheet name="Área temática 8" sheetId="9" r:id="rId9"/>
    <sheet name="Área temática 9" sheetId="10" r:id="rId10"/>
    <sheet name="Área temática 10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gwRNlWZrmMVdBv7l3N3rMEZPfTjw=="/>
    </ext>
  </extLst>
</workbook>
</file>

<file path=xl/calcChain.xml><?xml version="1.0" encoding="utf-8"?>
<calcChain xmlns="http://schemas.openxmlformats.org/spreadsheetml/2006/main">
  <c r="F164" i="1" l="1"/>
  <c r="E164" i="1"/>
  <c r="F163" i="1"/>
  <c r="E163" i="1"/>
  <c r="F162" i="1"/>
  <c r="E162" i="1"/>
  <c r="F159" i="1"/>
  <c r="F165" i="1" s="1"/>
  <c r="E159" i="1"/>
  <c r="F156" i="1"/>
  <c r="E156" i="1"/>
  <c r="F153" i="1"/>
  <c r="E153" i="1"/>
  <c r="F150" i="1"/>
  <c r="E150" i="1"/>
  <c r="F147" i="1"/>
  <c r="E147" i="1"/>
  <c r="F144" i="1"/>
  <c r="E144" i="1"/>
  <c r="F141" i="1"/>
  <c r="E141" i="1"/>
  <c r="F138" i="1"/>
  <c r="E138" i="1"/>
  <c r="F134" i="1"/>
  <c r="E134" i="1"/>
  <c r="F127" i="1"/>
  <c r="E127" i="1"/>
  <c r="F126" i="1"/>
  <c r="E126" i="1"/>
  <c r="F125" i="1"/>
  <c r="E125" i="1"/>
  <c r="F122" i="1"/>
  <c r="E122" i="1"/>
  <c r="F119" i="1"/>
  <c r="E119" i="1"/>
  <c r="F116" i="1"/>
  <c r="E116" i="1"/>
  <c r="F113" i="1"/>
  <c r="E113" i="1"/>
  <c r="F110" i="1"/>
  <c r="E110" i="1"/>
  <c r="F107" i="1"/>
  <c r="E107" i="1"/>
  <c r="F104" i="1"/>
  <c r="E104" i="1"/>
  <c r="F101" i="1"/>
  <c r="E101" i="1"/>
  <c r="F98" i="1"/>
  <c r="E98" i="1"/>
  <c r="F92" i="1"/>
  <c r="E92" i="1"/>
  <c r="F91" i="1"/>
  <c r="E91" i="1"/>
  <c r="E93" i="1" s="1"/>
  <c r="F90" i="1"/>
  <c r="E90" i="1"/>
  <c r="F87" i="1"/>
  <c r="E87" i="1"/>
  <c r="F84" i="1"/>
  <c r="E84" i="1"/>
  <c r="F81" i="1"/>
  <c r="E81" i="1"/>
  <c r="F78" i="1"/>
  <c r="E78" i="1"/>
  <c r="F75" i="1"/>
  <c r="E75" i="1"/>
  <c r="F72" i="1"/>
  <c r="E72" i="1"/>
  <c r="F69" i="1"/>
  <c r="E69" i="1"/>
  <c r="F66" i="1"/>
  <c r="E66" i="1"/>
  <c r="F63" i="1"/>
  <c r="E63" i="1"/>
  <c r="F60" i="1"/>
  <c r="E60" i="1"/>
  <c r="F52" i="1"/>
  <c r="E52" i="1"/>
  <c r="F49" i="1"/>
  <c r="F46" i="1"/>
  <c r="E46" i="1"/>
  <c r="F43" i="1"/>
  <c r="E43" i="1"/>
  <c r="F40" i="1"/>
  <c r="E40" i="1"/>
  <c r="F37" i="1"/>
  <c r="E37" i="1"/>
  <c r="F33" i="1"/>
  <c r="E33" i="1"/>
  <c r="F29" i="1"/>
  <c r="E29" i="1"/>
  <c r="F28" i="1"/>
  <c r="F30" i="1" s="1"/>
  <c r="E28" i="1"/>
  <c r="E27" i="1"/>
  <c r="F24" i="1"/>
  <c r="E24" i="1"/>
  <c r="F21" i="1"/>
  <c r="E21" i="1"/>
  <c r="F18" i="1"/>
  <c r="E18" i="1"/>
  <c r="F15" i="1"/>
  <c r="E15" i="1"/>
  <c r="F12" i="1"/>
  <c r="E12" i="1"/>
  <c r="F9" i="1"/>
  <c r="E9" i="1"/>
  <c r="Q164" i="1"/>
  <c r="P164" i="1"/>
  <c r="O164" i="1"/>
  <c r="N164" i="1"/>
  <c r="M164" i="1"/>
  <c r="L164" i="1"/>
  <c r="K164" i="1"/>
  <c r="J164" i="1"/>
  <c r="I164" i="1"/>
  <c r="H164" i="1"/>
  <c r="G164" i="1"/>
  <c r="Q163" i="1"/>
  <c r="P163" i="1"/>
  <c r="O163" i="1"/>
  <c r="N163" i="1"/>
  <c r="M163" i="1"/>
  <c r="L163" i="1"/>
  <c r="K163" i="1"/>
  <c r="J163" i="1"/>
  <c r="I163" i="1"/>
  <c r="H163" i="1"/>
  <c r="G163" i="1"/>
  <c r="Q162" i="1"/>
  <c r="P162" i="1"/>
  <c r="O162" i="1"/>
  <c r="N162" i="1"/>
  <c r="M162" i="1"/>
  <c r="L162" i="1"/>
  <c r="K162" i="1"/>
  <c r="J162" i="1"/>
  <c r="I162" i="1"/>
  <c r="H162" i="1"/>
  <c r="G162" i="1"/>
  <c r="Q159" i="1"/>
  <c r="P159" i="1"/>
  <c r="P165" i="1" s="1"/>
  <c r="O159" i="1"/>
  <c r="O165" i="1" s="1"/>
  <c r="N159" i="1"/>
  <c r="M159" i="1"/>
  <c r="L159" i="1"/>
  <c r="K159" i="1"/>
  <c r="J159" i="1"/>
  <c r="J165" i="1" s="1"/>
  <c r="I159" i="1"/>
  <c r="H159" i="1"/>
  <c r="H165" i="1" s="1"/>
  <c r="G159" i="1"/>
  <c r="G165" i="1" s="1"/>
  <c r="Q156" i="1"/>
  <c r="P156" i="1"/>
  <c r="O156" i="1"/>
  <c r="N156" i="1"/>
  <c r="M156" i="1"/>
  <c r="L156" i="1"/>
  <c r="K156" i="1"/>
  <c r="J156" i="1"/>
  <c r="I156" i="1"/>
  <c r="H156" i="1"/>
  <c r="G156" i="1"/>
  <c r="Q153" i="1"/>
  <c r="P153" i="1"/>
  <c r="O153" i="1"/>
  <c r="N153" i="1"/>
  <c r="M153" i="1"/>
  <c r="L153" i="1"/>
  <c r="K153" i="1"/>
  <c r="J153" i="1"/>
  <c r="I153" i="1"/>
  <c r="H153" i="1"/>
  <c r="G153" i="1"/>
  <c r="Q150" i="1"/>
  <c r="P150" i="1"/>
  <c r="O150" i="1"/>
  <c r="N150" i="1"/>
  <c r="M150" i="1"/>
  <c r="L150" i="1"/>
  <c r="K150" i="1"/>
  <c r="J150" i="1"/>
  <c r="I150" i="1"/>
  <c r="H150" i="1"/>
  <c r="G150" i="1"/>
  <c r="Q147" i="1"/>
  <c r="P147" i="1"/>
  <c r="O147" i="1"/>
  <c r="N147" i="1"/>
  <c r="M147" i="1"/>
  <c r="L147" i="1"/>
  <c r="K147" i="1"/>
  <c r="J147" i="1"/>
  <c r="I147" i="1"/>
  <c r="H147" i="1"/>
  <c r="G147" i="1"/>
  <c r="Q144" i="1"/>
  <c r="P144" i="1"/>
  <c r="O144" i="1"/>
  <c r="N144" i="1"/>
  <c r="M144" i="1"/>
  <c r="L144" i="1"/>
  <c r="K144" i="1"/>
  <c r="J144" i="1"/>
  <c r="I144" i="1"/>
  <c r="H144" i="1"/>
  <c r="G144" i="1"/>
  <c r="Q141" i="1"/>
  <c r="P141" i="1"/>
  <c r="O141" i="1"/>
  <c r="N141" i="1"/>
  <c r="M141" i="1"/>
  <c r="L141" i="1"/>
  <c r="K141" i="1"/>
  <c r="J141" i="1"/>
  <c r="I141" i="1"/>
  <c r="H141" i="1"/>
  <c r="G141" i="1"/>
  <c r="Q138" i="1"/>
  <c r="P138" i="1"/>
  <c r="O138" i="1"/>
  <c r="N138" i="1"/>
  <c r="M138" i="1"/>
  <c r="L138" i="1"/>
  <c r="K138" i="1"/>
  <c r="J138" i="1"/>
  <c r="I138" i="1"/>
  <c r="H138" i="1"/>
  <c r="G138" i="1"/>
  <c r="Q134" i="1"/>
  <c r="P134" i="1"/>
  <c r="O134" i="1"/>
  <c r="N134" i="1"/>
  <c r="M134" i="1"/>
  <c r="L134" i="1"/>
  <c r="K134" i="1"/>
  <c r="J134" i="1"/>
  <c r="I134" i="1"/>
  <c r="H134" i="1"/>
  <c r="G134" i="1"/>
  <c r="Q127" i="1"/>
  <c r="P127" i="1"/>
  <c r="O127" i="1"/>
  <c r="N127" i="1"/>
  <c r="M127" i="1"/>
  <c r="L127" i="1"/>
  <c r="K127" i="1"/>
  <c r="J127" i="1"/>
  <c r="I127" i="1"/>
  <c r="H127" i="1"/>
  <c r="G127" i="1"/>
  <c r="Q126" i="1"/>
  <c r="P126" i="1"/>
  <c r="P128" i="1" s="1"/>
  <c r="O126" i="1"/>
  <c r="N126" i="1"/>
  <c r="M126" i="1"/>
  <c r="L126" i="1"/>
  <c r="K126" i="1"/>
  <c r="J126" i="1"/>
  <c r="I126" i="1"/>
  <c r="H126" i="1"/>
  <c r="H128" i="1" s="1"/>
  <c r="G126" i="1"/>
  <c r="Q125" i="1"/>
  <c r="P125" i="1"/>
  <c r="O125" i="1"/>
  <c r="N125" i="1"/>
  <c r="M125" i="1"/>
  <c r="L125" i="1"/>
  <c r="K125" i="1"/>
  <c r="J125" i="1"/>
  <c r="I125" i="1"/>
  <c r="H125" i="1"/>
  <c r="G125" i="1"/>
  <c r="Q122" i="1"/>
  <c r="P122" i="1"/>
  <c r="O122" i="1"/>
  <c r="N122" i="1"/>
  <c r="M122" i="1"/>
  <c r="L122" i="1"/>
  <c r="K122" i="1"/>
  <c r="J122" i="1"/>
  <c r="I122" i="1"/>
  <c r="H122" i="1"/>
  <c r="G122" i="1"/>
  <c r="Q119" i="1"/>
  <c r="P119" i="1"/>
  <c r="O119" i="1"/>
  <c r="N119" i="1"/>
  <c r="M119" i="1"/>
  <c r="L119" i="1"/>
  <c r="K119" i="1"/>
  <c r="J119" i="1"/>
  <c r="I119" i="1"/>
  <c r="H119" i="1"/>
  <c r="G119" i="1"/>
  <c r="Q116" i="1"/>
  <c r="P116" i="1"/>
  <c r="O116" i="1"/>
  <c r="N116" i="1"/>
  <c r="M116" i="1"/>
  <c r="L116" i="1"/>
  <c r="K116" i="1"/>
  <c r="J116" i="1"/>
  <c r="I116" i="1"/>
  <c r="H116" i="1"/>
  <c r="G116" i="1"/>
  <c r="Q113" i="1"/>
  <c r="P113" i="1"/>
  <c r="O113" i="1"/>
  <c r="N113" i="1"/>
  <c r="M113" i="1"/>
  <c r="L113" i="1"/>
  <c r="K113" i="1"/>
  <c r="J113" i="1"/>
  <c r="I113" i="1"/>
  <c r="H113" i="1"/>
  <c r="G113" i="1"/>
  <c r="Q110" i="1"/>
  <c r="P110" i="1"/>
  <c r="O110" i="1"/>
  <c r="N110" i="1"/>
  <c r="M110" i="1"/>
  <c r="L110" i="1"/>
  <c r="K110" i="1"/>
  <c r="J110" i="1"/>
  <c r="I110" i="1"/>
  <c r="H110" i="1"/>
  <c r="G110" i="1"/>
  <c r="Q107" i="1"/>
  <c r="P107" i="1"/>
  <c r="O107" i="1"/>
  <c r="N107" i="1"/>
  <c r="M107" i="1"/>
  <c r="L107" i="1"/>
  <c r="K107" i="1"/>
  <c r="J107" i="1"/>
  <c r="I107" i="1"/>
  <c r="H107" i="1"/>
  <c r="G107" i="1"/>
  <c r="Q104" i="1"/>
  <c r="P104" i="1"/>
  <c r="O104" i="1"/>
  <c r="N104" i="1"/>
  <c r="M104" i="1"/>
  <c r="L104" i="1"/>
  <c r="K104" i="1"/>
  <c r="J104" i="1"/>
  <c r="I104" i="1"/>
  <c r="H104" i="1"/>
  <c r="G104" i="1"/>
  <c r="Q101" i="1"/>
  <c r="P101" i="1"/>
  <c r="O101" i="1"/>
  <c r="N101" i="1"/>
  <c r="M101" i="1"/>
  <c r="L101" i="1"/>
  <c r="K101" i="1"/>
  <c r="J101" i="1"/>
  <c r="I101" i="1"/>
  <c r="H101" i="1"/>
  <c r="G101" i="1"/>
  <c r="Q98" i="1"/>
  <c r="P98" i="1"/>
  <c r="O98" i="1"/>
  <c r="N98" i="1"/>
  <c r="M98" i="1"/>
  <c r="L98" i="1"/>
  <c r="K98" i="1"/>
  <c r="J98" i="1"/>
  <c r="I98" i="1"/>
  <c r="H98" i="1"/>
  <c r="G98" i="1"/>
  <c r="Q92" i="1"/>
  <c r="Q130" i="1" s="1"/>
  <c r="P92" i="1"/>
  <c r="O92" i="1"/>
  <c r="N92" i="1"/>
  <c r="M92" i="1"/>
  <c r="L92" i="1"/>
  <c r="K92" i="1"/>
  <c r="J92" i="1"/>
  <c r="I92" i="1"/>
  <c r="I130" i="1" s="1"/>
  <c r="H92" i="1"/>
  <c r="G92" i="1"/>
  <c r="Q91" i="1"/>
  <c r="Q93" i="1" s="1"/>
  <c r="P91" i="1"/>
  <c r="O91" i="1"/>
  <c r="N91" i="1"/>
  <c r="M91" i="1"/>
  <c r="L91" i="1"/>
  <c r="L129" i="1" s="1"/>
  <c r="K91" i="1"/>
  <c r="J91" i="1"/>
  <c r="J93" i="1" s="1"/>
  <c r="I91" i="1"/>
  <c r="I93" i="1" s="1"/>
  <c r="H91" i="1"/>
  <c r="G91" i="1"/>
  <c r="Q90" i="1"/>
  <c r="P90" i="1"/>
  <c r="O90" i="1"/>
  <c r="N90" i="1"/>
  <c r="M90" i="1"/>
  <c r="L90" i="1"/>
  <c r="K90" i="1"/>
  <c r="J90" i="1"/>
  <c r="I90" i="1"/>
  <c r="H90" i="1"/>
  <c r="G90" i="1"/>
  <c r="Q87" i="1"/>
  <c r="P87" i="1"/>
  <c r="O87" i="1"/>
  <c r="N87" i="1"/>
  <c r="M87" i="1"/>
  <c r="L87" i="1"/>
  <c r="K87" i="1"/>
  <c r="J87" i="1"/>
  <c r="I87" i="1"/>
  <c r="H87" i="1"/>
  <c r="G87" i="1"/>
  <c r="Q84" i="1"/>
  <c r="P84" i="1"/>
  <c r="O84" i="1"/>
  <c r="N84" i="1"/>
  <c r="M84" i="1"/>
  <c r="L84" i="1"/>
  <c r="K84" i="1"/>
  <c r="J84" i="1"/>
  <c r="I84" i="1"/>
  <c r="H84" i="1"/>
  <c r="G84" i="1"/>
  <c r="Q81" i="1"/>
  <c r="P81" i="1"/>
  <c r="O81" i="1"/>
  <c r="N81" i="1"/>
  <c r="M81" i="1"/>
  <c r="L81" i="1"/>
  <c r="K81" i="1"/>
  <c r="J81" i="1"/>
  <c r="I81" i="1"/>
  <c r="H81" i="1"/>
  <c r="G81" i="1"/>
  <c r="Q78" i="1"/>
  <c r="P78" i="1"/>
  <c r="O78" i="1"/>
  <c r="N78" i="1"/>
  <c r="M78" i="1"/>
  <c r="L78" i="1"/>
  <c r="K78" i="1"/>
  <c r="J78" i="1"/>
  <c r="I78" i="1"/>
  <c r="H78" i="1"/>
  <c r="G78" i="1"/>
  <c r="Q75" i="1"/>
  <c r="P75" i="1"/>
  <c r="O75" i="1"/>
  <c r="N75" i="1"/>
  <c r="M75" i="1"/>
  <c r="L75" i="1"/>
  <c r="K75" i="1"/>
  <c r="J75" i="1"/>
  <c r="I75" i="1"/>
  <c r="H75" i="1"/>
  <c r="G75" i="1"/>
  <c r="Q72" i="1"/>
  <c r="P72" i="1"/>
  <c r="O72" i="1"/>
  <c r="N72" i="1"/>
  <c r="M72" i="1"/>
  <c r="L72" i="1"/>
  <c r="K72" i="1"/>
  <c r="J72" i="1"/>
  <c r="I72" i="1"/>
  <c r="H72" i="1"/>
  <c r="G72" i="1"/>
  <c r="Q69" i="1"/>
  <c r="P69" i="1"/>
  <c r="O69" i="1"/>
  <c r="N69" i="1"/>
  <c r="M69" i="1"/>
  <c r="L69" i="1"/>
  <c r="K69" i="1"/>
  <c r="J69" i="1"/>
  <c r="I69" i="1"/>
  <c r="H69" i="1"/>
  <c r="G69" i="1"/>
  <c r="Q66" i="1"/>
  <c r="P66" i="1"/>
  <c r="O66" i="1"/>
  <c r="N66" i="1"/>
  <c r="M66" i="1"/>
  <c r="L66" i="1"/>
  <c r="K66" i="1"/>
  <c r="J66" i="1"/>
  <c r="I66" i="1"/>
  <c r="H66" i="1"/>
  <c r="G66" i="1"/>
  <c r="Q63" i="1"/>
  <c r="P63" i="1"/>
  <c r="O63" i="1"/>
  <c r="N63" i="1"/>
  <c r="M63" i="1"/>
  <c r="L63" i="1"/>
  <c r="K63" i="1"/>
  <c r="J63" i="1"/>
  <c r="I63" i="1"/>
  <c r="H63" i="1"/>
  <c r="G63" i="1"/>
  <c r="Q60" i="1"/>
  <c r="P60" i="1"/>
  <c r="O60" i="1"/>
  <c r="N60" i="1"/>
  <c r="M60" i="1"/>
  <c r="L60" i="1"/>
  <c r="K60" i="1"/>
  <c r="J60" i="1"/>
  <c r="I60" i="1"/>
  <c r="H60" i="1"/>
  <c r="G60" i="1"/>
  <c r="Q52" i="1"/>
  <c r="P52" i="1"/>
  <c r="O52" i="1"/>
  <c r="N52" i="1"/>
  <c r="M52" i="1"/>
  <c r="L52" i="1"/>
  <c r="K52" i="1"/>
  <c r="J52" i="1"/>
  <c r="I52" i="1"/>
  <c r="H52" i="1"/>
  <c r="G52" i="1"/>
  <c r="Q49" i="1"/>
  <c r="P49" i="1"/>
  <c r="O49" i="1"/>
  <c r="N49" i="1"/>
  <c r="M49" i="1"/>
  <c r="L49" i="1"/>
  <c r="K49" i="1"/>
  <c r="J49" i="1"/>
  <c r="I49" i="1"/>
  <c r="H49" i="1"/>
  <c r="Q46" i="1"/>
  <c r="P46" i="1"/>
  <c r="O46" i="1"/>
  <c r="N46" i="1"/>
  <c r="M46" i="1"/>
  <c r="L46" i="1"/>
  <c r="K46" i="1"/>
  <c r="J46" i="1"/>
  <c r="I46" i="1"/>
  <c r="H46" i="1"/>
  <c r="G46" i="1"/>
  <c r="Q43" i="1"/>
  <c r="P43" i="1"/>
  <c r="O43" i="1"/>
  <c r="N43" i="1"/>
  <c r="M43" i="1"/>
  <c r="L43" i="1"/>
  <c r="K43" i="1"/>
  <c r="J43" i="1"/>
  <c r="I43" i="1"/>
  <c r="H43" i="1"/>
  <c r="G43" i="1"/>
  <c r="Q40" i="1"/>
  <c r="P40" i="1"/>
  <c r="O40" i="1"/>
  <c r="N40" i="1"/>
  <c r="M40" i="1"/>
  <c r="L40" i="1"/>
  <c r="K40" i="1"/>
  <c r="J40" i="1"/>
  <c r="I40" i="1"/>
  <c r="H40" i="1"/>
  <c r="G40" i="1"/>
  <c r="Q37" i="1"/>
  <c r="P37" i="1"/>
  <c r="O37" i="1"/>
  <c r="N37" i="1"/>
  <c r="M37" i="1"/>
  <c r="L37" i="1"/>
  <c r="K37" i="1"/>
  <c r="J37" i="1"/>
  <c r="I37" i="1"/>
  <c r="H37" i="1"/>
  <c r="G37" i="1"/>
  <c r="Q33" i="1"/>
  <c r="P33" i="1"/>
  <c r="O33" i="1"/>
  <c r="N33" i="1"/>
  <c r="M33" i="1"/>
  <c r="L33" i="1"/>
  <c r="K33" i="1"/>
  <c r="J33" i="1"/>
  <c r="I33" i="1"/>
  <c r="H33" i="1"/>
  <c r="G33" i="1"/>
  <c r="Q29" i="1"/>
  <c r="P29" i="1"/>
  <c r="O29" i="1"/>
  <c r="N29" i="1"/>
  <c r="M29" i="1"/>
  <c r="L29" i="1"/>
  <c r="K29" i="1"/>
  <c r="J29" i="1"/>
  <c r="I29" i="1"/>
  <c r="H29" i="1"/>
  <c r="G29" i="1"/>
  <c r="Q28" i="1"/>
  <c r="P28" i="1"/>
  <c r="P30" i="1" s="1"/>
  <c r="O28" i="1"/>
  <c r="O30" i="1" s="1"/>
  <c r="N28" i="1"/>
  <c r="M28" i="1"/>
  <c r="M30" i="1" s="1"/>
  <c r="L28" i="1"/>
  <c r="K28" i="1"/>
  <c r="J28" i="1"/>
  <c r="I28" i="1"/>
  <c r="H28" i="1"/>
  <c r="H30" i="1" s="1"/>
  <c r="G28" i="1"/>
  <c r="G30" i="1" s="1"/>
  <c r="Q27" i="1"/>
  <c r="P27" i="1"/>
  <c r="O27" i="1"/>
  <c r="N27" i="1"/>
  <c r="M27" i="1"/>
  <c r="L27" i="1"/>
  <c r="K27" i="1"/>
  <c r="J27" i="1"/>
  <c r="I27" i="1"/>
  <c r="G27" i="1"/>
  <c r="Q24" i="1"/>
  <c r="P24" i="1"/>
  <c r="O24" i="1"/>
  <c r="N24" i="1"/>
  <c r="M24" i="1"/>
  <c r="L24" i="1"/>
  <c r="K24" i="1"/>
  <c r="J24" i="1"/>
  <c r="I24" i="1"/>
  <c r="H24" i="1"/>
  <c r="G24" i="1"/>
  <c r="Q21" i="1"/>
  <c r="P21" i="1"/>
  <c r="O21" i="1"/>
  <c r="N21" i="1"/>
  <c r="M21" i="1"/>
  <c r="L21" i="1"/>
  <c r="K21" i="1"/>
  <c r="J21" i="1"/>
  <c r="I21" i="1"/>
  <c r="H21" i="1"/>
  <c r="G21" i="1"/>
  <c r="Q18" i="1"/>
  <c r="P18" i="1"/>
  <c r="O18" i="1"/>
  <c r="N18" i="1"/>
  <c r="M18" i="1"/>
  <c r="L18" i="1"/>
  <c r="K18" i="1"/>
  <c r="J18" i="1"/>
  <c r="I18" i="1"/>
  <c r="H18" i="1"/>
  <c r="G18" i="1"/>
  <c r="Q15" i="1"/>
  <c r="P15" i="1"/>
  <c r="O15" i="1"/>
  <c r="N15" i="1"/>
  <c r="M15" i="1"/>
  <c r="L15" i="1"/>
  <c r="K15" i="1"/>
  <c r="J15" i="1"/>
  <c r="I15" i="1"/>
  <c r="H15" i="1"/>
  <c r="G15" i="1"/>
  <c r="Q12" i="1"/>
  <c r="P12" i="1"/>
  <c r="O12" i="1"/>
  <c r="N12" i="1"/>
  <c r="M12" i="1"/>
  <c r="L12" i="1"/>
  <c r="K12" i="1"/>
  <c r="J12" i="1"/>
  <c r="I12" i="1"/>
  <c r="H12" i="1"/>
  <c r="G12" i="1"/>
  <c r="Q9" i="1"/>
  <c r="P9" i="1"/>
  <c r="O9" i="1"/>
  <c r="N9" i="1"/>
  <c r="M9" i="1"/>
  <c r="L9" i="1"/>
  <c r="K9" i="1"/>
  <c r="J9" i="1"/>
  <c r="I9" i="1"/>
  <c r="H9" i="1"/>
  <c r="G9" i="1"/>
  <c r="I128" i="1" l="1"/>
  <c r="Q128" i="1"/>
  <c r="E165" i="1"/>
  <c r="I30" i="1"/>
  <c r="Q30" i="1"/>
  <c r="G129" i="1"/>
  <c r="O93" i="1"/>
  <c r="L130" i="1"/>
  <c r="H93" i="1"/>
  <c r="P93" i="1"/>
  <c r="L128" i="1"/>
  <c r="N165" i="1"/>
  <c r="E30" i="1"/>
  <c r="F93" i="1"/>
  <c r="N30" i="1"/>
  <c r="K93" i="1"/>
  <c r="I165" i="1"/>
  <c r="Q165" i="1"/>
  <c r="J30" i="1"/>
  <c r="K30" i="1"/>
  <c r="L30" i="1"/>
  <c r="M93" i="1"/>
  <c r="N93" i="1"/>
  <c r="J129" i="1"/>
  <c r="J131" i="1" s="1"/>
  <c r="J128" i="1"/>
  <c r="K129" i="1"/>
  <c r="K131" i="1" s="1"/>
  <c r="K128" i="1"/>
  <c r="M129" i="1"/>
  <c r="N129" i="1"/>
  <c r="G128" i="1"/>
  <c r="H130" i="1"/>
  <c r="J130" i="1"/>
  <c r="K130" i="1"/>
  <c r="M130" i="1"/>
  <c r="N128" i="1"/>
  <c r="O128" i="1"/>
  <c r="P130" i="1"/>
  <c r="K165" i="1"/>
  <c r="L165" i="1"/>
  <c r="M165" i="1"/>
  <c r="E129" i="1"/>
  <c r="E128" i="1"/>
  <c r="F129" i="1"/>
  <c r="F128" i="1"/>
  <c r="E130" i="1"/>
  <c r="F130" i="1"/>
  <c r="L131" i="1"/>
  <c r="O129" i="1"/>
  <c r="I129" i="1"/>
  <c r="I131" i="1" s="1"/>
  <c r="Q129" i="1"/>
  <c r="Q131" i="1" s="1"/>
  <c r="N130" i="1"/>
  <c r="N131" i="1" s="1"/>
  <c r="L93" i="1"/>
  <c r="M128" i="1"/>
  <c r="G130" i="1"/>
  <c r="G131" i="1" s="1"/>
  <c r="O130" i="1"/>
  <c r="H129" i="1"/>
  <c r="H131" i="1" s="1"/>
  <c r="P129" i="1"/>
  <c r="G93" i="1"/>
  <c r="P131" i="1" l="1"/>
  <c r="O131" i="1"/>
  <c r="F131" i="1"/>
  <c r="E131" i="1"/>
  <c r="M131" i="1"/>
</calcChain>
</file>

<file path=xl/sharedStrings.xml><?xml version="1.0" encoding="utf-8"?>
<sst xmlns="http://schemas.openxmlformats.org/spreadsheetml/2006/main" count="2298" uniqueCount="664">
  <si>
    <r>
      <rPr>
        <b/>
        <sz val="11"/>
        <color rgb="FF000000"/>
        <rFont val="Calibri"/>
      </rPr>
      <t>Esta herramienta es parte de la metodología MOWIP (Metodología de Evaluación de las Oportunidades para las Mujeres en las Operaciones de Paz, por sus siglas en inglés) del DCAF.</t>
    </r>
    <r>
      <rPr>
        <b/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Más información en: www.dcaf.ch/mowip Contacto: elsie@dcaf.ch 
Nota:</t>
    </r>
    <r>
      <rPr>
        <b/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El cuestionario (FFF, por sus siglas en inglés) de la policía también puede utilizarse para las evaluaciones MOWIP sobre la gendarmería.</t>
    </r>
    <r>
      <rPr>
        <b/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Instrucciones:</t>
    </r>
    <r>
      <rPr>
        <b/>
        <sz val="11"/>
        <color rgb="FF000000"/>
        <rFont val="Calibri"/>
      </rPr>
      <t xml:space="preserve">
</t>
    </r>
    <r>
      <rPr>
        <sz val="12"/>
        <color rgb="FF000000"/>
        <rFont val="Calibri"/>
      </rPr>
      <t>1.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En primer lugar, rellene los nombres de los rangos policiales de su país en la columna B. Si tiene dos rangos bajo el mismo código, añada nuevas filas.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su país no utiliza un rango (por ejemplo, no hay OF-10), déjelo en blanco y escriba "rango no utilizado" en los comentarios (columna O).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2.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tiene los datos desglosados por rango y sexo, introdúzcalos para el año correcto en las casillas naranjas y azules.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El total se calculará automáticamente en las casillas amarillas.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3.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no dispone de los datos por rango, rellene manualmente las líneas de "total".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4.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Añada cualquier comentario en la columna de comentarios de la derecha (columna O).
5.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Introduzca la fuente de datos en la sección de fuente de datos a la derecha (columnas P-U).                                                                                                                                                                                                                                           6.</t>
    </r>
    <r>
      <rPr>
        <sz val="12"/>
        <color rgb="FF000000"/>
        <rFont val="Calibri"/>
      </rPr>
      <t xml:space="preserve">  </t>
    </r>
    <r>
      <rPr>
        <sz val="12"/>
        <color rgb="FF000000"/>
        <rFont val="Calibri"/>
      </rPr>
      <t>En cuanto a las fuentes, indique al menos una fuente escrita (o más) o tres fuentes de entrevistas.</t>
    </r>
    <r>
      <rPr>
        <sz val="12"/>
        <color rgb="FF000000"/>
        <rFont val="Calibri"/>
      </rPr>
      <t xml:space="preserve">
</t>
    </r>
    <r>
      <rPr>
        <sz val="12"/>
        <color rgb="FF000000"/>
        <rFont val="Calibri"/>
      </rPr>
      <t>7.</t>
    </r>
    <r>
      <rPr>
        <sz val="12"/>
        <color rgb="FF000000"/>
        <rFont val="Calibri"/>
      </rPr>
      <t xml:space="preserve"> </t>
    </r>
    <r>
      <rPr>
        <sz val="12"/>
        <color rgb="FF000000"/>
        <rFont val="Calibri"/>
      </rPr>
      <t>Si está evaluando a la gendarmería, puede utilizar el cuestionario (FFF) de la policía o el cuestionario (FFF) de las fuerzas armadas, en función de las especificidades del contexto y de su evaluación de cuál es el cuestionario más adaptado.</t>
    </r>
  </si>
  <si>
    <t>RANGOS POLICIALES</t>
  </si>
  <si>
    <t>Término nacional para el rango</t>
  </si>
  <si>
    <t xml:space="preserve">Comentarios </t>
  </si>
  <si>
    <t xml:space="preserve">Fuente escrita n° 1 </t>
  </si>
  <si>
    <t xml:space="preserve">Fuente escrita n° 2 </t>
  </si>
  <si>
    <t>Fuente escrita n° 3</t>
  </si>
  <si>
    <t>Nombre de la persona entrevistada n° 1</t>
  </si>
  <si>
    <t>Nombre de la persona entrevistada n° 2</t>
  </si>
  <si>
    <t>Nombre de la persona entrevistada n° 3</t>
  </si>
  <si>
    <t xml:space="preserve">Agente (cadete, oficial, primero) </t>
  </si>
  <si>
    <t>Mujeres</t>
  </si>
  <si>
    <t>No disponemos de datos desglosados para hombres y mujeres, por lo que nos limitamos a introducir el total</t>
  </si>
  <si>
    <t>Hutchins, Hope. "Police resources in Canada, 2014." Juristat: Canadian Centre for Justice Statistics (2015): 1.</t>
  </si>
  <si>
    <t>Brief, A. S. (2014). Women and Policing in Canada.</t>
  </si>
  <si>
    <t>Agente de policía NN</t>
  </si>
  <si>
    <t>Hombres</t>
  </si>
  <si>
    <t>Total</t>
  </si>
  <si>
    <t xml:space="preserve">Sargento (sargento, sargento primero) </t>
  </si>
  <si>
    <t xml:space="preserve"> </t>
  </si>
  <si>
    <t>Subinspector (oficial comisionado de nivel inicial)</t>
  </si>
  <si>
    <t xml:space="preserve">Inspector (inspector, inspector jefe) </t>
  </si>
  <si>
    <t xml:space="preserve">Subcomisario </t>
  </si>
  <si>
    <t>Comisario</t>
  </si>
  <si>
    <t>Comisario principal</t>
  </si>
  <si>
    <t xml:space="preserve">TOTAL POLICÍA </t>
  </si>
  <si>
    <t>PERSONAL TOTAL EN UNIDADES PARAMILITARES (es decir, SWAT, antiterrorista, etc.) (Combine todas las unidades)</t>
  </si>
  <si>
    <t xml:space="preserve">Total </t>
  </si>
  <si>
    <t xml:space="preserve">LISTA DE TODAS LAS UNIDADES FEMENINAS DE LA POLICÍA PARA CADA AÑO </t>
  </si>
  <si>
    <t xml:space="preserve"> NÚMERO DESPLEGADO EN OPERACIONES DE PAZ DE LA ONU (POR AÑO)</t>
  </si>
  <si>
    <t xml:space="preserve">¿Qué cantidad de policías se desplegaron en una operación de paz de la ONU una vez? </t>
  </si>
  <si>
    <t xml:space="preserve">¿Qué cantidad de policías se desplegaron en una operación de paz de la ONU más de una vez? </t>
  </si>
  <si>
    <t>¿Qué cantidad de policías no se desplegaron nunca en una operación de paz de la ONU?</t>
  </si>
  <si>
    <t>DESPLIEGUE A OPERACIONES REGIONALES DE PAZ (es decir, UA, OTAN, UE, OSCE)</t>
  </si>
  <si>
    <t>Número de mujeres desplegadas</t>
  </si>
  <si>
    <t>Número de hombres desplegados</t>
  </si>
  <si>
    <t>Número total de policías desplegados/as</t>
  </si>
  <si>
    <t>DESPLIEGUE EN OPERACIONES NO RELACIONADAS CON LA PAZ</t>
  </si>
  <si>
    <t>Rangos de GENDARMERÍA:</t>
  </si>
  <si>
    <t>Gendarmería - Oficiales</t>
  </si>
  <si>
    <t>CÓDIGO DE LA OTAN</t>
  </si>
  <si>
    <t>EQUIVALENTE</t>
  </si>
  <si>
    <t xml:space="preserve">TÉRMINO NACIONAL PARA EL RANGO </t>
  </si>
  <si>
    <t>OF-9</t>
  </si>
  <si>
    <t xml:space="preserve">Comandante general </t>
  </si>
  <si>
    <t>OF-8</t>
  </si>
  <si>
    <t>Teniente general</t>
  </si>
  <si>
    <t>OF-7</t>
  </si>
  <si>
    <t>General de división</t>
  </si>
  <si>
    <t>OF-6</t>
  </si>
  <si>
    <t>General de brigada</t>
  </si>
  <si>
    <t>OF-5</t>
  </si>
  <si>
    <t>Coronel</t>
  </si>
  <si>
    <t>OF-4</t>
  </si>
  <si>
    <t>Teniente coronel</t>
  </si>
  <si>
    <t>OF-3</t>
  </si>
  <si>
    <t>Comandante</t>
  </si>
  <si>
    <t>OF-2</t>
  </si>
  <si>
    <t xml:space="preserve">Capitán </t>
  </si>
  <si>
    <t>OF-1</t>
  </si>
  <si>
    <t xml:space="preserve">Teniente </t>
  </si>
  <si>
    <t>Subteniente</t>
  </si>
  <si>
    <t>OF-D</t>
  </si>
  <si>
    <t>Aspirante</t>
  </si>
  <si>
    <t>TOTAL OFICIALES DE LA GENDARMERÍA</t>
  </si>
  <si>
    <t>Gendarmería - Alistado</t>
  </si>
  <si>
    <t>OR-9</t>
  </si>
  <si>
    <t>Suboficial mayor</t>
  </si>
  <si>
    <t>Suboficial principal</t>
  </si>
  <si>
    <t>OR-8</t>
  </si>
  <si>
    <t>Sargento ayudante</t>
  </si>
  <si>
    <t>OR-7</t>
  </si>
  <si>
    <t>OR-6</t>
  </si>
  <si>
    <t>Sargento primero</t>
  </si>
  <si>
    <t>OR-5</t>
  </si>
  <si>
    <t>Sargento</t>
  </si>
  <si>
    <t>OR-4</t>
  </si>
  <si>
    <t>Cabo primero</t>
  </si>
  <si>
    <t>OR-3</t>
  </si>
  <si>
    <t>OR-2</t>
  </si>
  <si>
    <t>OR-1</t>
  </si>
  <si>
    <t>TOTAL ALISTADO DE GENDARMERÍA</t>
  </si>
  <si>
    <t xml:space="preserve">TOTAL FUERZA DE GENDARMERÍA </t>
  </si>
  <si>
    <t>TOTAL DE PERSONAL EN UNIDADES OPERATIVAS</t>
  </si>
  <si>
    <t>LISTA DE TODAS LAS UNIDADES FEMENINAS DE LA GENDARMERÍA PARA CADA AÑO</t>
  </si>
  <si>
    <t>DESPLIEGUE DE GENDARMERÍA EN OPERACIONES REGIONALES DE PAZ (es decir, UA, OTAN, UE, OSCE)</t>
  </si>
  <si>
    <t xml:space="preserve">Número de mujeres desplegadas </t>
  </si>
  <si>
    <t xml:space="preserve">Número de hombres desplegados </t>
  </si>
  <si>
    <t>Número total de personal desplegado</t>
  </si>
  <si>
    <t>DESPLIEGUE DE GENDARMERÍA EN OPERACIONES NO RELACIONADAS CON LA PAZ</t>
  </si>
  <si>
    <t>¿QUÉ CANTIDAD SE DESPLEGARON EN UNA OPERACIÓN DE PAZ DE LA ONU UNA VEZ?</t>
  </si>
  <si>
    <t>¿QUÉ CANTIDAD SE DESPLEGARON EN UNA OPERACIÓN DE PAZ DE LA ONU MÁS DE UNA VEZ?</t>
  </si>
  <si>
    <t>¿QUÉ CANTIDAD NUNCA SE DESPLEGARON EN UNA OPERACIÓN DE PAZ DE LA ONU?</t>
  </si>
  <si>
    <t>NÚMERO DE PERSONAS QUE TOMAN EXTENSIONES PARA EL DESPLIEGUE EN OPERACIONES DE PAZ DE LA ONU</t>
  </si>
  <si>
    <t>NÚMERO DE PERSONAS QUE ABANDONAN LA GENDARMERÍA</t>
  </si>
  <si>
    <t xml:space="preserve">NÚMERO DE JUBILACIONES FORZOSAS </t>
  </si>
  <si>
    <t>NÚMERO DE PERSONAS QUE ABANDONAN LA GENDARMERÍA SIN INCLUIR LOS CASOS DE JUBILACIÓN FORZOSA (no introduzca datos aquí)</t>
  </si>
  <si>
    <t>Código</t>
  </si>
  <si>
    <t>Área temática 1 (POLICÍA): Respuestas escritas</t>
  </si>
  <si>
    <t>Orientación</t>
  </si>
  <si>
    <t>¿Despliega su país unidades de policía constituidas en operaciones de paz de la ONU?</t>
  </si>
  <si>
    <t>Seleccione en el menú</t>
  </si>
  <si>
    <t>¿Cuántos hombres de su país fueron enviados a las operaciones de paz de la ONU en 2019 como UPC?</t>
  </si>
  <si>
    <t>Introduzca su respuesta aquí</t>
  </si>
  <si>
    <t>¿Cuántas mujeres de su país fueron enviadas a las operaciones de paz de la ONU en 2019 como UPC?</t>
  </si>
  <si>
    <t>¿Despliega su país oficiales individuales de la UNPOL en operaciones de paz?</t>
  </si>
  <si>
    <t>¿Cuántos hombres fueron desplegados como UNPOL en 2019?</t>
  </si>
  <si>
    <t>¿Cuántas mujeres fueron desplegadas como UNPOL en 2019?</t>
  </si>
  <si>
    <t>¿Envía su país oficiales de policía adscritos/as a puestos profesionales en el terreno para que formen parte de la ONU?</t>
  </si>
  <si>
    <t>¿Cuántos hombres fueron adscritos a la ONU en 2019?</t>
  </si>
  <si>
    <t>¿Cuántas mujeres fueron adscritas a la ONU en 2019?</t>
  </si>
  <si>
    <t xml:space="preserve">Al menos una fuente escrita (por ejemplo, URL de la web, fuente clasificada) O los nombres de tres personas entrevistadas. </t>
  </si>
  <si>
    <t>Fuente escrita n° 2</t>
  </si>
  <si>
    <t xml:space="preserve">Fuente de la entrevista n° 1 </t>
  </si>
  <si>
    <t>Fuente de la entrevista n° 2</t>
  </si>
  <si>
    <t>Fuente de la entrevista n° 3</t>
  </si>
  <si>
    <t>¿Cuál es el número total de mujeres en la policía (2019)?</t>
  </si>
  <si>
    <t>¿Cuál es el número total de personal en la policía (2019)?</t>
  </si>
  <si>
    <t>¿Qué porcentaje de mujeres en la policía tiene un rango medio o superior?</t>
  </si>
  <si>
    <t>El rango de la mediana es el rango medio</t>
  </si>
  <si>
    <t>¿Cuál es la probabilidad de que una mujer sea comisionada como oficial en sus fuerzas armadas?</t>
  </si>
  <si>
    <t>¿Se permite a las mujeres servir en unidades de combate o de operaciones especiales (SWAT, fuerzas especiales, etc.)?</t>
  </si>
  <si>
    <t>En caso afirmativo, ¿en qué año se permitió por primera vez?</t>
  </si>
  <si>
    <t>Si corresponde, describa las circunstancias de este cambio institucional.</t>
  </si>
  <si>
    <t>¿Cuántas unidades operativas/tácticas tiene la policía en su país?</t>
  </si>
  <si>
    <t>Unidades operativas: unidades tácticas. P. ej., SWAT</t>
  </si>
  <si>
    <t>¿Cuántas mujeres oficiales había en las unidades operativas/tácticas de su país en 2019?</t>
  </si>
  <si>
    <t>Indique los nombres de las unidades.</t>
  </si>
  <si>
    <t>Especifique también qué unidades incluyen mujeres</t>
  </si>
  <si>
    <t>¿Qué cantidad de oficiales había en unidades de policía constituidas en su país en 2019?</t>
  </si>
  <si>
    <t>¿Cuántas mujeres oficiales había en unidades de policía constituidas en su país en 2019?</t>
  </si>
  <si>
    <t>¿Cuál es el número total de puestos de gestión/liderazgo disponibles en la policía de su país?</t>
  </si>
  <si>
    <t xml:space="preserve">Puestos de liderazgo: puestos elevados dentro de la policía caracterizados por una mayor responsabilidad y autoridad </t>
  </si>
  <si>
    <t>¿Cuántos hombres sirvieron en puestos de gestión/liderazgo dentro de la policía en 2019?</t>
  </si>
  <si>
    <t>¿Cuántas mujeres sirvieron en puestos de gestión/liderazgo dentro de la policía en 2019?</t>
  </si>
  <si>
    <t>¿Hay unidades exclusivamente femeninas en la policía de su país?</t>
  </si>
  <si>
    <t>En caso afirmativo, ¿cuáles son los nombres de las unidades?</t>
  </si>
  <si>
    <t>¿Ha habido campañas de reclutamiento específicas para mujeres en su país?</t>
  </si>
  <si>
    <t>En caso afirmativo, describa el proceso de implementación y los años en los que se realizaron.</t>
  </si>
  <si>
    <t xml:space="preserve">Describa cómo la policía anuncia los puestos de trabajo disponibles en el país. </t>
  </si>
  <si>
    <t xml:space="preserve">¿Hay organizaciones profesionales dentro de la policía? </t>
  </si>
  <si>
    <t>En caso afirmativo, describa la(s) organización(es)</t>
  </si>
  <si>
    <t>¿Hay baños designados para las mujeres en todos los edificios?</t>
  </si>
  <si>
    <t>En caso negativo, describa qué tipo de baños hay en los diferentes edificios.</t>
  </si>
  <si>
    <t>¿Hay baños de género neutro disponibles?</t>
  </si>
  <si>
    <t>¿Hay en su país cuarteles de policía?</t>
  </si>
  <si>
    <t>¿Hay cuarteles de policía diseñados para albergar mujeres?</t>
  </si>
  <si>
    <t>¿Los cuarteles de policía son compartidos por mujeres y hombres?</t>
  </si>
  <si>
    <t>Si los cuarteles de policía son compartidos, ¿hay habitaciones separadas para hombres y mujeres?</t>
  </si>
  <si>
    <t xml:space="preserve">¿Hay uniformes diseñados para adaptarse a diversos cuerpos de mujeres (incluido el embarazo)? </t>
  </si>
  <si>
    <t>¿Los uniformes se adaptan a la vestimenta religiosa y tradicional?</t>
  </si>
  <si>
    <t>¿Hay uniformes de diferentes tallas?  Describa los uniformes.</t>
  </si>
  <si>
    <t>¿Hay equipos diseñados para mujeres?</t>
  </si>
  <si>
    <t>Equipo: fundas, chalecos, etc.</t>
  </si>
  <si>
    <t>¿Qué consideraciones se tienen en cuenta para garantizar que hombres y mujeres tengan un acceso equitativo al equipo?</t>
  </si>
  <si>
    <t>¿Se ha permitido a las mujeres servir en la institución durante 20 años o más?</t>
  </si>
  <si>
    <t>¿Desde cuándo se permite a las mujeres servir en la policía?</t>
  </si>
  <si>
    <t>¿Se ha permitido a las mujeres servir en la academia de policía durante 20 años o más?</t>
  </si>
  <si>
    <t>¿Desde cuándo se ha permitido a las mujeres servir en la academia de policía?</t>
  </si>
  <si>
    <t>¿Qué cantidad de oficiales de policía se redesplegaron en su país en 2019?</t>
  </si>
  <si>
    <t>¿Cuántas oficiales de policía mujeres fueron redesplegadas en su país en 2019?</t>
  </si>
  <si>
    <t>¿Tienen las mujeres las mismas probabilidades que los hombres de ser redesplegadas?</t>
  </si>
  <si>
    <t>¿Qué cantidad de oficiales de policía dejaron la policía en 2019?</t>
  </si>
  <si>
    <t>¿Cuántas mujeres oficiales dejaron la policía en 2019?</t>
  </si>
  <si>
    <t>¿Qué cantidad de oficiales de policía dejaron la fuerza en 2018?</t>
  </si>
  <si>
    <t>¿Cuántas mujeres oficiales dejaron la fuerza en 2018?</t>
  </si>
  <si>
    <t>Área temática 2 (POLICÍA): Respuestas escritas</t>
  </si>
  <si>
    <t>¿Se requiere un examen de conducir para el despliegue individual de la UNPOL?</t>
  </si>
  <si>
    <t>¿Se requiere un examen de conducir para el despliegue con una unidad de policía constituida?</t>
  </si>
  <si>
    <t>¿Se requiere un examen de conducir para una adscripción?</t>
  </si>
  <si>
    <t>¿Se requiere una prueba de aptitud física para el despliegue individual de la UNPOL?</t>
  </si>
  <si>
    <t>¿Se requiere una prueba de aptitud física para el despliegue con una unidad de policía constituida?</t>
  </si>
  <si>
    <t>¿Se requiere una prueba de aptitud física para una adscripción?</t>
  </si>
  <si>
    <t>Si respondió afirmativamente a alguna de las preguntas anteriores, describa a continuación la prueba de aptitud física.</t>
  </si>
  <si>
    <t>Especifique si las pruebas de aptitud difieren para los distintos tipos de despliegue</t>
  </si>
  <si>
    <t>Si se requiere una prueba de aptitud física para el despliegue, ¿los requisitos son los mismos para hombres y mujeres?</t>
  </si>
  <si>
    <t>En caso negativo, describa las diferencias.</t>
  </si>
  <si>
    <t>Si los requisitos no son los mismos, ¿hay programas que ayuden a las mujeres a alcanzar los mismos estándares que los hombres?</t>
  </si>
  <si>
    <t>Si la respuesta anterior es afirmativa, describa los programas, formatos, duración, recursos, etc.</t>
  </si>
  <si>
    <t>¿Se requiere un examen médico para el despliegue individual de la UNPOL?</t>
  </si>
  <si>
    <t>¿Se requiere un examen médico para el despliegue con una unidad de policía constituida?</t>
  </si>
  <si>
    <t>¿Se requiere un examen médico para una adscripción?</t>
  </si>
  <si>
    <t>Si respondió afirmativamente a alguna de las preguntas anteriores, describa qué es lo que se requiere para ser elegible.</t>
  </si>
  <si>
    <t>Especifique si la elegibilidad médica difiere para los diferentes tipos de despliegue</t>
  </si>
  <si>
    <t>¿El examen médico es diferente para las mujeres que para los hombres? Explique.</t>
  </si>
  <si>
    <t>Especifique si hay requisitos o pruebas específicos de género; por ejemplo, pruebas de virginidad</t>
  </si>
  <si>
    <t>¿Se requiere una prueba escrita para el despliegue individual de la UNPOL?</t>
  </si>
  <si>
    <t>¿Se requiere una prueba escrita para el despliegue con una unidad de policía constituida?</t>
  </si>
  <si>
    <t>¿Se requiere una prueba escrita para una adscripción?</t>
  </si>
  <si>
    <t>Si respondió afirmativamente a alguna de las preguntas anteriores, describa el contenido de la(s) prueba(s).</t>
  </si>
  <si>
    <t>Especifique si las pruebas son diferentes para los distintos tipos de despliegue</t>
  </si>
  <si>
    <t>¿Se requiere un determinado rango para el despliegue individual de la UNPOL?</t>
  </si>
  <si>
    <t>¿Se requiere un determinado rango para el despliegue con una unidad de policía constituida?</t>
  </si>
  <si>
    <t>¿Se requiere un determinado rango para una adscripción?</t>
  </si>
  <si>
    <t>Si respondió afirmativamente a alguna de las preguntas anteriores, ¿cuál es el rango requerido?</t>
  </si>
  <si>
    <t>¿Cuáles son los requisitos de edad mínima y máxima para el despliegue individual de la UNPOL?</t>
  </si>
  <si>
    <t>Especifique si los requisitos de edad difieren para hombres y mujeres</t>
  </si>
  <si>
    <t>¿Cuáles son los requisitos de edad mínima y máxima para el despliegue con una unidad de policía constituida?</t>
  </si>
  <si>
    <t>¿Cuáles son los requisitos de edad mínima y máxima para una adscripción?</t>
  </si>
  <si>
    <t>¿Se requiere un determinado número de años de experiencia para el despliegue individual de la UNPOL?</t>
  </si>
  <si>
    <t>¿Se requiere un determinado número de años de experiencia para el despliegue con una unidad de policía constituida?</t>
  </si>
  <si>
    <t>¿Se requiere un determinado número de años de experiencia para una adscripción?</t>
  </si>
  <si>
    <t>Si respondió afirmativamente a alguna de las preguntas anteriores, ¿cuál es el número de años de experiencia requerido?</t>
  </si>
  <si>
    <t>Especifique si los requisitos de experiencia difieren para los diferentes tipos de despliegue</t>
  </si>
  <si>
    <t>¿Se requiere una prueba de informática para el despliegue individual de la UNPOL?</t>
  </si>
  <si>
    <t>¿Se requiere una prueba de informática para el despliegue con una unidad de policía constituida?</t>
  </si>
  <si>
    <t>¿Se requiere una prueba de informática para una adscripción?</t>
  </si>
  <si>
    <t>¿Enseña la academia de policía de su país estas habilidades?</t>
  </si>
  <si>
    <t>¿El centro de capacitación para el mantenimiento de la paz de su país enseña estas habilidades?</t>
  </si>
  <si>
    <t>¿Se requiere una prueba de armas pequeñas/tácticas para el despliegue individual de la UNPOL?</t>
  </si>
  <si>
    <t>¿Se requiere una prueba de armas pequeñas/tácticas para el despliegue con una unidad de policía constituida?</t>
  </si>
  <si>
    <t>¿Se requiere una prueba de armas pequeñas/tácticas para una adscripción?</t>
  </si>
  <si>
    <t>Si respondió afirmativamente a alguna de las preguntas anteriores, ¿qué calificación debe recibir el personal para aprobar?</t>
  </si>
  <si>
    <t>Especifique si la calificación requerida es diferente para los distintos tipos de despliegue, o si hay pruebas diferentes para hombres y mujeres</t>
  </si>
  <si>
    <t>¿Se requieren habilidades de comunicación/escucha/interpersonales para el despliegue individual de la UNPOL?</t>
  </si>
  <si>
    <t>¿Se requieren habilidades de comunicación/escucha/interpersonales para el despliegue con una unidad de policía constituida?</t>
  </si>
  <si>
    <t>¿Se requieren habilidades de comunicación/escucha/interpersonales para una adscripción?</t>
  </si>
  <si>
    <t>Si respondió afirmativamente a alguna de las preguntas anteriores, ¿qué habilidades específicas se requieren?</t>
  </si>
  <si>
    <t>Especifique si las habilidades requeridas difieren para los diferentes tipos de despliegue. ¿Cómo se miden estas habilidades?</t>
  </si>
  <si>
    <t>¿Se requieren habilidades de resolución de conflictos/negociación para el despliegue individual de la UNPOL?</t>
  </si>
  <si>
    <t>¿Se requieren habilidades de resolución de conflictos/negociación para el despliegue con una unidad de policía constituida?</t>
  </si>
  <si>
    <t>¿Se requieren habilidades de resolución de conflictos/negociación para una adscripción?</t>
  </si>
  <si>
    <t>¿Se hacen preguntas sobre la sensibilidad de género durante el proceso de selección para el despliegue individual de la UNPOL?</t>
  </si>
  <si>
    <t>¿Se hacen preguntas sobre la sensibilidad de género en la prueba para el despliegue de la UNPOL?</t>
  </si>
  <si>
    <t>¿Se hacen preguntas sobre la sensibilidad de género durante el proceso de selección para el despliegue con una unidad de policía constituida?</t>
  </si>
  <si>
    <t>¿Se hacen preguntas sobre la sensibilidad de género en la prueba para el despliegue con una unidad de policía constituida?</t>
  </si>
  <si>
    <t>¿Se hacen preguntas sobre la sensibilidad de género durante el proceso de selección para una adscripción?</t>
  </si>
  <si>
    <t>¿Se hacen preguntas sobre la sensibilidad de género en la prueba para la adscripción?</t>
  </si>
  <si>
    <t>En caso afirmativo, describa las preguntas.</t>
  </si>
  <si>
    <t>Describa los tipos de preguntas sobre la sensibilidad de género durante el proceso de selección y en la prueba</t>
  </si>
  <si>
    <t>¿Se tienen en cuenta los antecedentes disciplinarios de los/las solicitantes para el despliegue de la UNPOL?</t>
  </si>
  <si>
    <t>¿Se tienen en cuenta los antecedentes disciplinarios de los/las solicitantes para el despliegue con una unidad de policía constituida?</t>
  </si>
  <si>
    <t>¿Se tienen en cuenta los antecedentes disciplinarios de los/las solicitantes para una adscripción?</t>
  </si>
  <si>
    <t>En caso afirmativo, ¿qué tipo de antecedentes disciplinarios descalifican al personal para el despliegue?</t>
  </si>
  <si>
    <t>¿Se requiere un determinado nivel de inglés para el despliegue individual de la UNPOL?</t>
  </si>
  <si>
    <t>¿Se requiere un determinado nivel de francés para el despliegue individual de la UNPOL?</t>
  </si>
  <si>
    <t>En caso afirmativo, ¿qué nivel se requiere y cómo se evalúa?</t>
  </si>
  <si>
    <t>Especifique el nivel de cada idioma que se requiere</t>
  </si>
  <si>
    <t>¿Se requiere un determinado nivel de inglés para el despliegue con una unidad de policía constituida?</t>
  </si>
  <si>
    <t>¿Se requiere un determinado nivel de francés para el despliegue con una unidad de policía constituida?</t>
  </si>
  <si>
    <t>¿Se requiere un determinado nivel de inglés para una adscripción?</t>
  </si>
  <si>
    <t>¿Se requiere un determinado nivel de francés para una adscripción?</t>
  </si>
  <si>
    <t>¿Se permiten despliegues familiares para el despliegue individual de la UNPOL?</t>
  </si>
  <si>
    <t>¿Se permiten los despliegues familiares cuando se realiza el despliegue con una unidad de policía constituida?</t>
  </si>
  <si>
    <t>¿El sistema de adscripción permite despliegues familiares?</t>
  </si>
  <si>
    <t xml:space="preserve">¿Conocen los/las superiores los requisitos para el despliegue? </t>
  </si>
  <si>
    <t>¿Participa el personal en capacitación internacional?</t>
  </si>
  <si>
    <t xml:space="preserve">¿Participa el personal en capacitación dentro del país (formación continua) sobre el mantenimiento de la paz? </t>
  </si>
  <si>
    <t>¿Se ofrece capacitación en materia de género en la capacitación previa al despliegue?</t>
  </si>
  <si>
    <t>¿Es necesario que los/las oficiales policías renuncien a su trabajo en la policía para el despliegue individual de la UNPOL?</t>
  </si>
  <si>
    <t>¿Es necesario que los/las oficiales de policía renuncien a su trabajo en la policía para poder desplegarse con una unidad de policía constituida?</t>
  </si>
  <si>
    <t>¿Es necesario que los/las oficiales de policía renuncien a su trabajo en la policía para una adscripción en un puesto en la ONU?</t>
  </si>
  <si>
    <t>Área temática 3 (POLICÍA): Respuestas escritas</t>
  </si>
  <si>
    <t xml:space="preserve">¿Existe un proceso estandarizado para el despliegue en operaciones de la ONU? </t>
  </si>
  <si>
    <t>Describa el proceso de despliegue en detalle.</t>
  </si>
  <si>
    <t>¿Despliega su país unidades de policía constituidas?</t>
  </si>
  <si>
    <t>¿Despliega su país UNPOL?</t>
  </si>
  <si>
    <t>¿El personal es seleccionado individualmente por sus superiores para los despliegues (no a través de un sistema de solicitud)?</t>
  </si>
  <si>
    <t>¿El personal tiene oportunidades de voluntariado o de solicitar despliegues?</t>
  </si>
  <si>
    <t>Describa el proceso de reclutamiento en detalle.</t>
  </si>
  <si>
    <t>¿Es voluntario el reclutamiento de unidades de policía constituidas en operaciones de la ONU?</t>
  </si>
  <si>
    <t xml:space="preserve">¿Es voluntario el reclutamiento en operaciones de la ONU para la adscripción?       </t>
  </si>
  <si>
    <r>
      <rPr>
        <b/>
        <sz val="11"/>
        <color theme="1"/>
        <rFont val="Calibri"/>
      </rPr>
      <t xml:space="preserve">¿Se promocionan por radio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UNPOL?</t>
    </r>
  </si>
  <si>
    <r>
      <rPr>
        <b/>
        <sz val="11"/>
        <color theme="1"/>
        <rFont val="Calibri"/>
      </rPr>
      <t xml:space="preserve">¿Se promocionan por radio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la unidad de policía constituida de la ONU?</t>
    </r>
  </si>
  <si>
    <r>
      <rPr>
        <b/>
        <sz val="11"/>
        <color theme="1"/>
        <rFont val="Calibri"/>
      </rPr>
      <t xml:space="preserve">¿Se promocionan por radio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ONU?</t>
    </r>
  </si>
  <si>
    <t>Si no es así, ¿qué puestos se anuncian por radio?</t>
  </si>
  <si>
    <r>
      <rPr>
        <b/>
        <sz val="11"/>
        <color theme="1"/>
        <rFont val="Calibri"/>
      </rPr>
      <t xml:space="preserve">¿Se promocionan por televisión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UNPOL?</t>
    </r>
  </si>
  <si>
    <r>
      <rPr>
        <b/>
        <sz val="11"/>
        <color theme="1"/>
        <rFont val="Calibri"/>
      </rPr>
      <t xml:space="preserve">¿Se promocionan por televisión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la unidad de policía constituida de la ONU?</t>
    </r>
  </si>
  <si>
    <r>
      <rPr>
        <b/>
        <sz val="11"/>
        <color theme="1"/>
        <rFont val="Calibri"/>
      </rPr>
      <t xml:space="preserve">¿Se promocionan por televisión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ONU?</t>
    </r>
  </si>
  <si>
    <t>Si no es así, ¿qué puestos se promocionan por televisión?</t>
  </si>
  <si>
    <r>
      <rPr>
        <b/>
        <sz val="11"/>
        <color theme="1"/>
        <rFont val="Calibri"/>
      </rPr>
      <t xml:space="preserve">¿Se promocionan por correo electrónico masivo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UNPOL?</t>
    </r>
  </si>
  <si>
    <r>
      <rPr>
        <b/>
        <sz val="11"/>
        <color theme="1"/>
        <rFont val="Calibri"/>
      </rPr>
      <t xml:space="preserve">¿Se promocionan por correo electrónico masivo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unidad de policía constituida de la ONU?</t>
    </r>
  </si>
  <si>
    <r>
      <rPr>
        <b/>
        <sz val="11"/>
        <color theme="1"/>
        <rFont val="Calibri"/>
      </rPr>
      <t xml:space="preserve">¿Se promocionan por correo electrónico masivo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ONU?</t>
    </r>
  </si>
  <si>
    <t>¿Qué puestos se publican por correo electrónico masivo y quiénes recibieron estos correos?</t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</si>
  <si>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 a través de otras comunicaciones internas?</t>
    </r>
  </si>
  <si>
    <t>Comunicaciones internas: boletines informativos/revistas/bolsas de trabajo internas</t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</si>
  <si>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unidad de policía constituida de la ONU a través de otras comunicaciones internas?</t>
    </r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</si>
  <si>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 a través de otras comunicaciones internas?</t>
    </r>
  </si>
  <si>
    <t>Si no es así, ¿qué puestos se anuncian a través de la comunicación interna y cómo se difunde exactamente la información?  ¿Qué forma adopta la comunicación interna? ¿Y los boletines informativos/revistas de la organización?</t>
  </si>
  <si>
    <r>
      <rPr>
        <b/>
        <sz val="11"/>
        <color theme="1"/>
        <rFont val="Calibri"/>
      </rPr>
      <t xml:space="preserve">¿Se difunden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individuales de la UNPOL a través de la comunicación de boca en boca?</t>
    </r>
  </si>
  <si>
    <r>
      <rPr>
        <b/>
        <sz val="11"/>
        <color theme="1"/>
        <rFont val="Calibri"/>
      </rPr>
      <t xml:space="preserve">¿Se difunden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unidad de policía constituida de la ONU a través de la comunicación de boca en boca?</t>
    </r>
  </si>
  <si>
    <r>
      <rPr>
        <b/>
        <sz val="11"/>
        <color theme="1"/>
        <rFont val="Calibri"/>
      </rPr>
      <t xml:space="preserve">¿Se difunden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adscripción de la ONU a través de la comunicación de boca en boca?</t>
    </r>
  </si>
  <si>
    <t xml:space="preserve">Si no es así, ¿qué puestos se difunden a través de la comunicación de boca en boca? ¿Y a través de superiores inmediatos/as? </t>
  </si>
  <si>
    <r>
      <rPr>
        <b/>
        <sz val="11"/>
        <color rgb="FF000000"/>
        <rFont val="Calibri"/>
      </rPr>
      <t xml:space="preserve">¿Se difunden </t>
    </r>
    <r>
      <rPr>
        <b/>
        <i/>
        <sz val="11"/>
        <color rgb="FF000000"/>
        <rFont val="Calibri"/>
      </rPr>
      <t xml:space="preserve">todos </t>
    </r>
    <r>
      <rPr>
        <b/>
        <sz val="11"/>
        <color rgb="FF000000"/>
        <rFont val="Calibri"/>
      </rPr>
      <t>los puestos individuales de la UNPOL a través de una asociación profesional formal/academias de capacitación o tutorías?</t>
    </r>
  </si>
  <si>
    <r>
      <rPr>
        <b/>
        <sz val="11"/>
        <color rgb="FF000000"/>
        <rFont val="Calibri"/>
      </rPr>
      <t xml:space="preserve">¿Se difunden </t>
    </r>
    <r>
      <rPr>
        <b/>
        <i/>
        <sz val="11"/>
        <color rgb="FF000000"/>
        <rFont val="Calibri"/>
      </rPr>
      <t xml:space="preserve">todos </t>
    </r>
    <r>
      <rPr>
        <b/>
        <sz val="11"/>
        <color rgb="FF000000"/>
        <rFont val="Calibri"/>
      </rPr>
      <t>los puestos de unidad de policía constituida de la ONU a través de una asociación profesional formal/academias de capacitación o tutorías?</t>
    </r>
  </si>
  <si>
    <r>
      <rPr>
        <b/>
        <sz val="11"/>
        <color rgb="FF000000"/>
        <rFont val="Calibri"/>
      </rPr>
      <t xml:space="preserve">¿Se difunden </t>
    </r>
    <r>
      <rPr>
        <b/>
        <i/>
        <sz val="11"/>
        <color rgb="FF000000"/>
        <rFont val="Calibri"/>
      </rPr>
      <t xml:space="preserve">todos </t>
    </r>
    <r>
      <rPr>
        <b/>
        <sz val="11"/>
        <color rgb="FF000000"/>
        <rFont val="Calibri"/>
      </rPr>
      <t>los puestos de adscripción de la ONU a través de una asociación profesional formal/academias de capacitación o tutorías?</t>
    </r>
  </si>
  <si>
    <t xml:space="preserve">Si no es así, ¿qué puestos se difunden a través de una asociación profesional formal/academias de capacitación o tutorías? ¿Y a través de superiores inmediatos/as? </t>
  </si>
  <si>
    <r>
      <rPr>
        <b/>
        <sz val="11"/>
        <color theme="1"/>
        <rFont val="Calibri"/>
      </rPr>
      <t xml:space="preserve">¿Se publican </t>
    </r>
    <r>
      <rPr>
        <b/>
        <i/>
        <sz val="11"/>
        <color theme="1"/>
        <rFont val="Calibri"/>
      </rPr>
      <t xml:space="preserve">todos </t>
    </r>
    <r>
      <rPr>
        <b/>
        <sz val="11"/>
        <color theme="1"/>
        <rFont val="Calibri"/>
      </rPr>
      <t>los puestos de la ONU en todas las regiones de su país?</t>
    </r>
  </si>
  <si>
    <t>Si no es así, describa dónde se publican estos puestos</t>
  </si>
  <si>
    <t>¿Se realizan esfuerzos especiales en su país para reclutar mujeres para las operaciones de paz?</t>
  </si>
  <si>
    <t>Si corresponde, describa estos esfuerzos.</t>
  </si>
  <si>
    <t>¿La academia de capacitación para policías de su país proporciona información sobre los despliegues de la ONU?</t>
  </si>
  <si>
    <t>En caso afirmativo, ¿cómo se difunde la información?</t>
  </si>
  <si>
    <t>¿Proporcionan todas las academias de capacitación información sobre el despliegue de la ONU?</t>
  </si>
  <si>
    <t>¿Recibe el país pruebas, incluidos equipos móviles de apoyo a la capacitación (MTST), equipos de asistencia en la selección (SAT) o equipos móviles de capacitación (MTT)?</t>
  </si>
  <si>
    <t>¿Recibe el país pruebas para los equipos de asistencia más de una vez al año?</t>
  </si>
  <si>
    <t>En caso afirmativo, ¿con qué frecuencia?</t>
  </si>
  <si>
    <t xml:space="preserve">¿Recibe su país equipos de asistencia en la selección (SAT)? </t>
  </si>
  <si>
    <t xml:space="preserve">¿Recibe su país equipos móviles de capacitación (MTT)? </t>
  </si>
  <si>
    <t xml:space="preserve">¿Dónde se realizan los exámenes de la ONU? </t>
  </si>
  <si>
    <t>¿Cuántas veces al año se administran?</t>
  </si>
  <si>
    <t>Incluya las fechas en las que se administran los exámenes</t>
  </si>
  <si>
    <t>¿Cómo se administran las pruebas para el examen de la ONU? Describa</t>
  </si>
  <si>
    <t xml:space="preserve">¿Qué gastos personales se generan durante la fase previa al despliegue? </t>
  </si>
  <si>
    <t>¿Qué cantidad de oficiales de policía aprobaron el examen de la ONU en su país en 2019?</t>
  </si>
  <si>
    <t>¿Cuántas mujeres aprobaron el examen de la ONU en 2019?</t>
  </si>
  <si>
    <t>¿Qué cantidad de oficiales de policía desaprobaron el examen de la ONU en 2019?</t>
  </si>
  <si>
    <t>¿Cuántas mujeres desaprobaron el examen de la ONU en 2019?</t>
  </si>
  <si>
    <t>Área temática 4 (POLICÍA): Respuestas escritas</t>
  </si>
  <si>
    <t>4.1</t>
  </si>
  <si>
    <t>¿Hay guarderías para los infantes de los/las oficiales de policía en su país?</t>
  </si>
  <si>
    <t>En caso afirmativo, ¿dónde se encuentran las guarderías? ¿Hay guarderías en el centro de capacitación para el mantenimiento de la paz en su país? Describa.</t>
  </si>
  <si>
    <t>Si hay guarderías en su país, ¿forman parte de la policía?</t>
  </si>
  <si>
    <r>
      <rPr>
        <b/>
        <sz val="11"/>
        <color rgb="FF000000"/>
        <rFont val="Calibri"/>
        <family val="2"/>
      </rPr>
      <t xml:space="preserve">¿Hay guarderías </t>
    </r>
    <r>
      <rPr>
        <b/>
        <i/>
        <sz val="11"/>
        <color rgb="FF000000"/>
        <rFont val="Calibri"/>
        <family val="2"/>
      </rPr>
      <t xml:space="preserve">fuera </t>
    </r>
    <r>
      <rPr>
        <b/>
        <sz val="11"/>
        <color rgb="FF000000"/>
        <rFont val="Calibri"/>
        <family val="2"/>
      </rPr>
      <t>de la policía?</t>
    </r>
  </si>
  <si>
    <t>4.2</t>
  </si>
  <si>
    <t>Si corresponde, ¿están subvencionadas estas instalaciones?</t>
  </si>
  <si>
    <t>¿Hay exenciones fiscales para el cuidado infantil?</t>
  </si>
  <si>
    <t>Describa las subvenciones para el cuidado infantil. ¿Están subvencionadas por la policía o por el gobierno de su país? Si están subvencionadas por el gobierno, ¿qué departamento del gobierno?</t>
  </si>
  <si>
    <t>Subvencionado: el costo individual de un servicio (como el cuidado infantil) es cubierto o reducido por la institución proveedora o el gobierno</t>
  </si>
  <si>
    <t>4.3</t>
  </si>
  <si>
    <t>¿Se permite que los/las oficiales desplegados/as a través del despliegue individual de la UNPOL se tomen vacaciones?</t>
  </si>
  <si>
    <t>En caso afirmativo, ¿cuál es la política de vacaciones?</t>
  </si>
  <si>
    <t>¿Cuántos días de vacaciones recibe el personal al año?</t>
  </si>
  <si>
    <t>¿Se permite que los/las oficiales desplegados/as con una unidad de policía constituida se tomen vacaciones?</t>
  </si>
  <si>
    <t>¿Se permite que los/las oficiales desplegados/as en adscripción se tomen vacaciones?</t>
  </si>
  <si>
    <t>4.4</t>
  </si>
  <si>
    <t>¿Se subvencionan las vacaciones durante las operaciones de paz?</t>
  </si>
  <si>
    <t>¿Se subvencionan las vacaciones para todos/as los/as oficiales (se incluyen oficiales desplegados/as mediante despliegue individual de la UNPOL, UPC (Unidad de Policía Constituida) y adscripción)?</t>
  </si>
  <si>
    <t>Describa el proceso de subvención; ¿el permiso está subvencionado por la policía o por el gobierno de su país?</t>
  </si>
  <si>
    <t>Subvencionado: el costo individual de un servicio es cubierto o reducido por la institución proveedora o el gobierno</t>
  </si>
  <si>
    <t>4.5</t>
  </si>
  <si>
    <t>¿Es habitual que familiares (familias extendidas) se encarguen del cuidado infantil en su país?</t>
  </si>
  <si>
    <t>Si la respuesta es afirmativa, ¿quién en la familia se encarga habitualmente del cuidado infantil?</t>
  </si>
  <si>
    <t>4.6</t>
  </si>
  <si>
    <t>¿Es habitual que oficiales de policía de rango medio y bajo contraten servicios domésticos?</t>
  </si>
  <si>
    <t>Servicios domésticos: personal de limpieza/cuidado infantil</t>
  </si>
  <si>
    <t>4.7</t>
  </si>
  <si>
    <t>¿Es culturalmente aceptable que los hombres sean cuidadores primarios (padres que se quedan en casa) en su país?</t>
  </si>
  <si>
    <t>Explique.</t>
  </si>
  <si>
    <t>¿Cuándo se volvió aceptable por primera vez? ¿Cuál fue el catalizador de este cambio cultural?</t>
  </si>
  <si>
    <t>4.8</t>
  </si>
  <si>
    <t>¿Son flexibles las condiciones de trabajo en las fuerzas armadas de su país?</t>
  </si>
  <si>
    <t>Condiciones laborales flexibles: se puede trabajar desde casa o salir temprano en caso de una emergencia; empleadores/as se adaptan a las necesidades familiares de empleados/as.</t>
  </si>
  <si>
    <t xml:space="preserve">Explique. </t>
  </si>
  <si>
    <t>¿Son flexibles los horarios de trabajo en la policía de su país?</t>
  </si>
  <si>
    <t>Horarios laborales flexibles: se puede salir temprano o trabajar en horarios diferentes para adaptarse a las necesidades familiares</t>
  </si>
  <si>
    <t>4.9</t>
  </si>
  <si>
    <t>¿Se permite a las mujeres embarazadas permanecer en la policía?</t>
  </si>
  <si>
    <t>En caso negativo, describa la política. ¿Hay otras restricciones? ¿O pruebas?</t>
  </si>
  <si>
    <t>Describa el proceso de subvención; ¿el permiso está subvencionado por las fuerzas armadas o por el gobierno de su país?</t>
  </si>
  <si>
    <t>4.10</t>
  </si>
  <si>
    <t>¿Reciben las familias del personal de mantenimiento de la paz una indemnización por su fallecimiento?</t>
  </si>
  <si>
    <t>En caso afirmativo, ¿cuál es la indemnización que reciben?</t>
  </si>
  <si>
    <t>Especifique cómo se calcula y distribuye la compensación</t>
  </si>
  <si>
    <t>4.11</t>
  </si>
  <si>
    <t>¿Tienen las familias del personal de mantenimiento de la paz de su país derecho a prestaciones médicas?</t>
  </si>
  <si>
    <t>En caso afirmativo, ¿qué prestaciones reciben?</t>
  </si>
  <si>
    <t>¿Tienen las familias del personal de mantenimiento de la paz de su país derecho a prestaciones de jubilación?</t>
  </si>
  <si>
    <t>4.12</t>
  </si>
  <si>
    <t xml:space="preserve">¿Es fácil para el personal regresar al hogar después de una misión si hay una emergencia? </t>
  </si>
  <si>
    <t>4.13</t>
  </si>
  <si>
    <t>¿Su país ofrece licencias por cuidado de personas mayores/familiares?</t>
  </si>
  <si>
    <t>4.14</t>
  </si>
  <si>
    <t>En caso afirmativo, ¿se pagan las licencias por cuidado de personas mayores/familiares?</t>
  </si>
  <si>
    <t>4.15</t>
  </si>
  <si>
    <t>¿Su país ofrece licencias por enfermedad/discapacidad?</t>
  </si>
  <si>
    <t>4.16</t>
  </si>
  <si>
    <t>En caso afirmativo, ¿se pagan las licencias por enfermedad/discapacidad?</t>
  </si>
  <si>
    <t>Si corresponde, ¿cuánto duran las licencias?</t>
  </si>
  <si>
    <t>4.17</t>
  </si>
  <si>
    <t>¿Tiene la policía de su país una política de licencia por paternidad?</t>
  </si>
  <si>
    <t>4.18</t>
  </si>
  <si>
    <t>En caso afirmativo, ¿se paga la licencia por paternidad?</t>
  </si>
  <si>
    <t>Si corresponde, ¿cuánto duran las licencias por paternidad?</t>
  </si>
  <si>
    <t>4.19</t>
  </si>
  <si>
    <t>¿Tiene la policía de su país una política de licencia por maternidad?</t>
  </si>
  <si>
    <t>4.20</t>
  </si>
  <si>
    <t>En caso afirmativo, ¿se paga la licencia por maternidad?</t>
  </si>
  <si>
    <t>Si corresponde, ¿cuánto duran las licencias por maternidad?</t>
  </si>
  <si>
    <t>4.21</t>
  </si>
  <si>
    <t>¿Tiene el personal de su país la opción de participar en una formación continua durante cualquier licencia?</t>
  </si>
  <si>
    <t>Formación continua: capacitación continua para oficiales de policía después de su capacitación inicial como reclutas</t>
  </si>
  <si>
    <t>4.24</t>
  </si>
  <si>
    <t>¿Existen acuerdos para facilitar la lactancia para las mujeres en la policía de su país?</t>
  </si>
  <si>
    <t>En caso afirmativo, describa los acuerdos.</t>
  </si>
  <si>
    <t>¿Hay salas de lactancia privadas en los edificios institucionales de la policía? ¿Disponen las mujeres oficiales de un tiempo adecuado para la lactancia?</t>
  </si>
  <si>
    <t xml:space="preserve">¿Es aceptable la lactancia en el trabajo? </t>
  </si>
  <si>
    <t>4.26</t>
  </si>
  <si>
    <t>Dentro de sus familias, ¿es socialmente aceptable que las mujeres se desplieguen?</t>
  </si>
  <si>
    <t>Aporte ejemplos si es posible.</t>
  </si>
  <si>
    <t>4.27</t>
  </si>
  <si>
    <t>Dentro de sus comunidades, ¿es socialmente aceptable que las mujeres se desplieguen?</t>
  </si>
  <si>
    <t>Área temática 5 (POLICÍA): Respuestas escritas</t>
  </si>
  <si>
    <t>¿Su país realiza una capacitación previa al despliegue?</t>
  </si>
  <si>
    <t>En caso afirmativo, ¿quién lleva a cabo la capacitación y qué duración tiene?</t>
  </si>
  <si>
    <t>Si corresponde, ¿qué cursos se ofrecen?</t>
  </si>
  <si>
    <t>En caso negativo, ¿cómo se lleva a cabo la capacitación previa al despliegue para el personal de mantenimiento de la paz de su país?</t>
  </si>
  <si>
    <t>¿Hay en su país un centro nacional de capacitación en mantenimiento de la paz para la policía?</t>
  </si>
  <si>
    <t>En caso afirmativo, ¿cuál es el nombre y la ubicación del centro de capacitación?</t>
  </si>
  <si>
    <t>¿Se ofrece la capacitación para el mantenimiento de la paz como formación continua?</t>
  </si>
  <si>
    <t xml:space="preserve">¿Qué cursos y dónde? </t>
  </si>
  <si>
    <t>¿Hay oportunidades de capacitación en línea para el mantenimiento de la paz en su país?</t>
  </si>
  <si>
    <t>En caso afirmativo, describa las oportunidades.</t>
  </si>
  <si>
    <t>¿Quién puede acceder a los cursos? ¿Están subvencionados los cursos? ¿Quién subvenciona el curso?</t>
  </si>
  <si>
    <t>¿Viajan los/las oficiales de policía de su país a centros de capacitación en mantenimiento de la paz en otros países para recibir capacitación?</t>
  </si>
  <si>
    <t>En caso afirmativo, ¿a qué países se envían y cuáles son los nombres de los centros de capacitación?</t>
  </si>
  <si>
    <r>
      <rPr>
        <b/>
        <sz val="11"/>
        <color theme="1"/>
        <rFont val="Calibri"/>
      </rPr>
      <t xml:space="preserve">¿Hay baños para mujeres en </t>
    </r>
    <r>
      <rPr>
        <b/>
        <i/>
        <sz val="11"/>
        <color theme="1"/>
        <rFont val="Calibri"/>
      </rPr>
      <t xml:space="preserve">todas </t>
    </r>
    <r>
      <rPr>
        <b/>
        <sz val="11"/>
        <color theme="1"/>
        <rFont val="Calibri"/>
      </rPr>
      <t>las instalaciones de las operaciones de paz cuando están desplegadas?</t>
    </r>
  </si>
  <si>
    <t>Si no es así, ¿qué instalaciones carecen de baños para mujeres?</t>
  </si>
  <si>
    <t>¿Tiene el centro de capacitación para el mantenimiento de la paz de su país baños para hombres y mujeres?</t>
  </si>
  <si>
    <t>¿Dispone el centro de capacitación de baños de género neutro?</t>
  </si>
  <si>
    <t>¿Cuántos baños hay de cada tipo?</t>
  </si>
  <si>
    <t>¿Se construyen instalaciones de operaciones de paz con cuarteles destinados a las mujeres?</t>
  </si>
  <si>
    <t>¿Hay dormitorios para hombres y mujeres en el centro nacional de capacitación para el mantenimiento de la paz de su país?</t>
  </si>
  <si>
    <t>Si no es así, describa las instalaciones para dormir.</t>
  </si>
  <si>
    <t>¿Tiene la policía de su país uniformes de la ONU diseñados para adaptarse al cuerpo de las mujeres (incluido el embarazo)?</t>
  </si>
  <si>
    <t>En caso afirmativo, describa los uniformes. ¿Están disponibles en diferentes tallas?</t>
  </si>
  <si>
    <t>¿Cuáles son las diferencias entre este uniforme y el que se proporciona a los hombres?</t>
  </si>
  <si>
    <t>Cuando se despliegan en operaciones de paz, ¿los/las oficiales de policía reciben equipo básico?</t>
  </si>
  <si>
    <t xml:space="preserve">¿El personal obtiene el equipo que necesita para tener éxito durante la misión? </t>
  </si>
  <si>
    <t xml:space="preserve">¿Qué equipo reciben? Enumere. ¿Quién proporciona estos artículos? </t>
  </si>
  <si>
    <t>¿Recibe el personal de mantenimiento de la paz femenino equipo diseñado específicamente para mujeres?</t>
  </si>
  <si>
    <t xml:space="preserve">En caso afirmativo, ¿qué diferencia hay en el equipo que reciben las mujeres? </t>
  </si>
  <si>
    <t>¿Qué altura debe tener el personal para conducir un vehículo 4x4 de la ONU?</t>
  </si>
  <si>
    <t>¿Están los vehículos y otros equipos de la ONU preparados para personas de baja estatura?</t>
  </si>
  <si>
    <t>¿Se realizan adaptaciones para el personal de baja estatura? En caso afirmativo, descríbalas.</t>
  </si>
  <si>
    <t>¿Realiza su país una evaluación de las necesidades de género en los despliegues de operaciones de paz para comprender las necesidades de las mujeres durante la operación de paz?</t>
  </si>
  <si>
    <t>Evaluación de las necesidades de género: una evaluación formal de lo que necesita el personal de mantenimiento de la paz actual, específicamente en relación con las necesidades de género de las mujeres</t>
  </si>
  <si>
    <t>En caso afirmativo, describa la evaluación.</t>
  </si>
  <si>
    <t>¿Forman parte los productos de higiene femenina del kit estándar de despliegue de las operaciones de paz de la ONU en su país?</t>
  </si>
  <si>
    <t>Si corresponde, especifique qué productos se suministran.</t>
  </si>
  <si>
    <t>Productos de higiene femenina: compresas, tampones, copas menstruales, etc.</t>
  </si>
  <si>
    <r>
      <rPr>
        <b/>
        <sz val="11"/>
        <color theme="1"/>
        <rFont val="Calibri"/>
      </rPr>
      <t xml:space="preserve">En su país, ¿el personal médico se despliega </t>
    </r>
    <r>
      <rPr>
        <b/>
        <i/>
        <sz val="11"/>
        <color theme="1"/>
        <rFont val="Calibri"/>
      </rPr>
      <t>siempre</t>
    </r>
    <r>
      <rPr>
        <b/>
        <sz val="11"/>
        <color theme="1"/>
        <rFont val="Calibri"/>
      </rPr>
      <t xml:space="preserve"> con las unidades de policía constituidas?</t>
    </r>
  </si>
  <si>
    <r>
      <rPr>
        <b/>
        <sz val="11"/>
        <color theme="1"/>
        <rFont val="Calibri"/>
      </rPr>
      <t xml:space="preserve">¿Las mujeres médicas </t>
    </r>
    <r>
      <rPr>
        <b/>
        <i/>
        <sz val="11"/>
        <color theme="1"/>
        <rFont val="Calibri"/>
      </rPr>
      <t xml:space="preserve">siempre </t>
    </r>
    <r>
      <rPr>
        <b/>
        <sz val="11"/>
        <color theme="1"/>
        <rFont val="Calibri"/>
      </rPr>
      <t>se despliegan con las unidades de policía constituidas?</t>
    </r>
  </si>
  <si>
    <t>¿Tiene el personal de mantenimiento de la paz de su país acceso a servicios de salud generales en las operaciones de paz?</t>
  </si>
  <si>
    <t>En caso afirmativo, ¿cuál es el costo de servicios de salud generales para el personal de mantenimiento de la paz desplegado?</t>
  </si>
  <si>
    <t>Especifique si los costos de servicios de salud están subvencionados y por quién</t>
  </si>
  <si>
    <t>Si corresponde, describa los servicios de salud generales prestados.</t>
  </si>
  <si>
    <t>¿Tiene el personal de mantenimiento de la paz de su país acceso a servicios de salud mental en las operaciones de paz?</t>
  </si>
  <si>
    <t>En caso afirmativo, ¿cuál es el costo de servicios de salud mental para el personal de mantenimiento de la paz desplegado?</t>
  </si>
  <si>
    <t>Especifique si los costos de servicios de salud mental están subvencionados y por quién</t>
  </si>
  <si>
    <t>Si corresponde, describa los servicios de salud mental prestados.</t>
  </si>
  <si>
    <t>Servicios de salud mental: servicios dedicados al tratamiento de las enfermedades mentales y a la mejora del bienestar mental</t>
  </si>
  <si>
    <t>¿Tiene el personal de mantenimiento de la paz de su país acceso a servicios de salud reproductiva en las operaciones de paz?</t>
  </si>
  <si>
    <t>En caso afirmativo, ¿cuál es el costo de los servicios de salud reproductiva para el personal de mantenimiento de la paz desplegado?</t>
  </si>
  <si>
    <t>Especifique si los costos de servicios de salud reproductiva están subvencionados y por quién</t>
  </si>
  <si>
    <t>Si corresponde, describa los servicios de salud reproductiva prestados.</t>
  </si>
  <si>
    <t xml:space="preserve">Servicios de salud reproductiva: servicios dedicados al tratamiento de problemas de salud reproductiva </t>
  </si>
  <si>
    <t>¿Los métodos anticonceptivos son legales en su país?</t>
  </si>
  <si>
    <t>¿Tiene el personal de mantenimiento de la paz de su país acceso a métodos anticonceptivos en las operaciones de paz?</t>
  </si>
  <si>
    <t>En caso afirmativo, especifique qué métodos anticonceptivos están disponibles y cuánto cuesta cada uno para el personal de mantenimiento de la paz.</t>
  </si>
  <si>
    <t>Las opciones de métodos anticonceptivos incluyen: píldoras/inyecciones/parches anticonceptivos, DIU, diafragmas, preservativos, etc.</t>
  </si>
  <si>
    <t>¿Tiene el país el equipo y la infraestructura para enviar contingentes?</t>
  </si>
  <si>
    <t>Explíquelo:</t>
  </si>
  <si>
    <t>¿Tiene su país consulados en los países de operaciones de paz en los que se despliega su personal?</t>
  </si>
  <si>
    <t>En caso afirmativo, ¿en qué países hay consulados?</t>
  </si>
  <si>
    <t>Área temática 6 (POLICÍA): Respuestas escritas</t>
  </si>
  <si>
    <t>¿Participa la mayoría de los hombres en actividades sociales mientras están en operaciones de paz?</t>
  </si>
  <si>
    <t>¿Participa la mayoría de las mujeres en actividades sociales mientras están en operaciones de paz?</t>
  </si>
  <si>
    <t>Si corresponde, facilite ejemplos.</t>
  </si>
  <si>
    <t>Actividades sociales: deportes, grupos de oración, ir a restaurantes/bares</t>
  </si>
  <si>
    <t>¿Participa el personal en actividades de relación con la comunidad como actividades de cooperación civil militar o proyectos de impacto rápido?</t>
  </si>
  <si>
    <t xml:space="preserve"> Describa las actividades de relación con la comunidad. ¿Cuál es el principal tipo de trabajo de participación comunitaria realizado por agentes en la comunidad anfitriona durante el despliegue?</t>
  </si>
  <si>
    <t>¿Participan los hombres en programas de tutoría mientras están en operaciones de paz?</t>
  </si>
  <si>
    <t>¿Quién suele estar a cargo de las tutorías?</t>
  </si>
  <si>
    <t>¿Participan las mujeres en programas de tutoría mientras están en operaciones de paz?</t>
  </si>
  <si>
    <t>Describa cualquier oportunidad relevante para establecer contactos disponible para el personal de mantenimiento de la paz desplegado.</t>
  </si>
  <si>
    <t>¿Se permite a los hombres viajar desde su base/residencia mientras están desplegados?</t>
  </si>
  <si>
    <t>¿Tienen los hombres acceso a los vehículos mientras están desplegados?</t>
  </si>
  <si>
    <t>¿Se permite a las mujeres viajar desde su base/residencia mientras están desplegadas?</t>
  </si>
  <si>
    <t>¿Tienen las mujeres acceso a los vehículos mientras están desplegadas?</t>
  </si>
  <si>
    <t>Describa las políticas formales para abandonar la base. ¿El personal necesita aprobación para abandonar la base? ¿Quién otorga la aprobación? ¿Con qué fines o bajo qué circunstancias el personal puede abandonar la base?</t>
  </si>
  <si>
    <t>¿Recibe el personal asistencia de la policía cuando regresa del despliegue?</t>
  </si>
  <si>
    <t>En caso afirmativo, ¿qué tipo de asistencia?</t>
  </si>
  <si>
    <t>¿Cuántos/as oficiales recibieron esta asistencia en 2019?</t>
  </si>
  <si>
    <t>¿Recibe asistencia el personal de la ONU cuando regresa del despliegue?</t>
  </si>
  <si>
    <t>Área temática 7 (POLICÍA): Respuestas escritas</t>
  </si>
  <si>
    <t>En su país, ¿el despliegue en operaciones de paz hace avanzar la carrera de alguien?</t>
  </si>
  <si>
    <t>En su país, ¿el despliegue en operaciones de paz ayuda a alguien a ascender de rango dentro de la policía?</t>
  </si>
  <si>
    <t>Especifique cómo afecta el despliegue al crecimiento profesional de las mujeres y de los hombres, indicando cualquier diferencia en la forma en que el despliegue afecta a las trayectorias profesionales</t>
  </si>
  <si>
    <t>¿Se tiene en cuenta la experiencia en operaciones de paz a la hora de decidir las promociones en la policía?</t>
  </si>
  <si>
    <t xml:space="preserve">Explique.  ¿El despliegue de operaciones de paz alguna vez retrasa las promociones? </t>
  </si>
  <si>
    <t>Especifique qué factores durante el despliegue afectan la posibilidad de promociones</t>
  </si>
  <si>
    <t>En su país, ¿el despliegue de operaciones de paz retrasa las promociones o interrumpe las oportunidades profesionales?</t>
  </si>
  <si>
    <t>¿Puede el personal de mantenimiento de la paz desplegado volver a su antiguo trabajo al regresar a su país de origen?</t>
  </si>
  <si>
    <t>¿Los puestos de trabajo en la policía están reservados para el personal de mantenimiento de la paz desplegado?</t>
  </si>
  <si>
    <t>¿Se mencionan las operaciones de paz en la estrategia de seguridad nacional de su país?</t>
  </si>
  <si>
    <t>Estrategia de seguridad nacional: doctrina nacional que expone las preocupaciones de seguridad y los planes para el futuro</t>
  </si>
  <si>
    <t xml:space="preserve">En caso afirmativo, explique. </t>
  </si>
  <si>
    <t>¿Su país mantiene al personal de mantenimiento de la paz en el país anfitrión durante momentos de emergencia nacional en su propio país?</t>
  </si>
  <si>
    <t>Si corresponde, ¿qué tipo de emergencias nacionales justifican el regreso del personal de mantenimiento de la paz a su país?</t>
  </si>
  <si>
    <t>¿Trae su país de regreso al personal de mantenimiento de la paz cuando hay elecciones nacionales?</t>
  </si>
  <si>
    <t>¿Su país trae al personal de mantenimiento de la paz cuando hay decesos del personal de mantenimiento de la paz en la operación de paz?</t>
  </si>
  <si>
    <t>¿Hay monumentos o estatuas de personal de mantenimiento de la paz en su país?</t>
  </si>
  <si>
    <t xml:space="preserve">En caso afirmativo, describa los monumentos o estatuas. </t>
  </si>
  <si>
    <t>¿Dónde se encuentran? ¿Cuántos hay? ¿Qué personal de mantenimiento de la paz está representado?</t>
  </si>
  <si>
    <t>¿Se conceden medallas al personal de mantenimiento de la paz por sus despliegues cuando regresan a su país?</t>
  </si>
  <si>
    <t xml:space="preserve">¿Qué tipos de medallas? Explique. </t>
  </si>
  <si>
    <t>¿Tiene su país un día nacional del personal de mantenimiento de la paz?</t>
  </si>
  <si>
    <t>En caso afirmativo, ¿cuándo se celebra y cuándo se estableció por primera vez?</t>
  </si>
  <si>
    <t>¿Las historias relacionadas con las operaciones de paz aparecen en las comunicaciones internas de la policía?</t>
  </si>
  <si>
    <t>Si corresponde, facilite un ejemplo.</t>
  </si>
  <si>
    <t>¿El gobierno destaca la contribución de las mujeres a las operaciones de paz?</t>
  </si>
  <si>
    <t xml:space="preserve">Si corresponde, facilite un ejemplo. </t>
  </si>
  <si>
    <t>¿El gobierno de su país reconoce al personal de mantenimiento de la paz por su despliegue?</t>
  </si>
  <si>
    <t>En caso afirmativo, describa el tipo de reconocimiento.</t>
  </si>
  <si>
    <t>¿La policía reconoce al personal de mantenimiento de la paz por su despliegue?</t>
  </si>
  <si>
    <t>¿Los medios de comunicación reconocen al personal de mantenimiento de la paz por su despliegue?</t>
  </si>
  <si>
    <t>¿La comunidad reconoce al personal de mantenimiento de la paz por su despliegue?</t>
  </si>
  <si>
    <t>¿Están las evaluaciones de la ONU integradas en el sistema nacional de promociones de su país?</t>
  </si>
  <si>
    <t>En caso afirmativo, describa cómo se realizan estas evaluaciones.</t>
  </si>
  <si>
    <t>¿Cómo influyen las evaluaciones en las decisiones sobre las promociones en la policía?</t>
  </si>
  <si>
    <t>Área temática 8 (POLICÍA): Respuestas escritas</t>
  </si>
  <si>
    <t>En su país, ¿hay alguna mujer pionera conocida en el ámbito de las operaciones de paz?</t>
  </si>
  <si>
    <t>Una pionera es alguien que entra por primera vez en un campo, abriendo así el campo a otras mujeres. En este caso, una pionera puede haber sido una de las primeras en integrar el personal de mantenimiento de la paz femenino en desplegarse de su país</t>
  </si>
  <si>
    <t>En caso afirmativo, indique sus nombres y proporcione cualquier información biográfica relevante.</t>
  </si>
  <si>
    <t>¿Qué cantidad de personal directivo superior hay en la policía de su país?</t>
  </si>
  <si>
    <t>Personal directivo superior: oficiales de rango alto</t>
  </si>
  <si>
    <t>¿Entienden los hombres de alto nivel de la policía la importancia de las mujeres en las operaciones de paz?</t>
  </si>
  <si>
    <t>¿Tiene el personal directivo superior la obligación de hacer al menos un curso en materia de género?</t>
  </si>
  <si>
    <t>Enumere los cursos de capacitación en materia de género disponibles/requeridos para personal directivo superior.</t>
  </si>
  <si>
    <t>¿Qué cursos se ofrecen? ¿Se requiere alguno de ellos para el personal directivo superior?</t>
  </si>
  <si>
    <t>¿La mayoría de los/as oficiales de policía a mitad de carrera han hecho un curso en materia de género?</t>
  </si>
  <si>
    <t>¿Entienden los hombres a mitad de carrera de la policía la importancia de las mujeres en las operaciones de paz?</t>
  </si>
  <si>
    <t>En caso afirmativo, ¿qué curso realizan?</t>
  </si>
  <si>
    <t>¿Hay algún curso en materia de género obligatorio para oficiales a mitad de carrera? ¿Qué cursos suelen hacer?</t>
  </si>
  <si>
    <t>¿Qué tipo de cursos en materia de género se ofrecen para oficiales de policía?</t>
  </si>
  <si>
    <t>¿El personal directivo superior sanciona a quienes cometen explotación y abusos sexuales (EAS)?</t>
  </si>
  <si>
    <t>EAS: explotación y abusos sexuales</t>
  </si>
  <si>
    <t xml:space="preserve">Describa el proceso disciplinario. </t>
  </si>
  <si>
    <t>¿El personal directivo superior de la policía se ha pronunciado públicamente contra la explotación y abusos sexuales?</t>
  </si>
  <si>
    <t>¿El personal directivo superior de la policía se ha pronunciado públicamente sobre la importancia de la integración de la perspectiva de género?</t>
  </si>
  <si>
    <t>Integración de la perspectiva de género: proceso de evaluación de las implicaciones para las mujeres y los hombres de cualquier acción o legislación prevista como estrategia para abordar las preocupaciones de las mujeres y los hombres en la búsqueda general de la igualdad de género</t>
  </si>
  <si>
    <t>¿Tiene la institución policial de su país una política oficial de integración de la perspectiva de género?</t>
  </si>
  <si>
    <t>En caso afirmativo, describa la política.</t>
  </si>
  <si>
    <t>¿Tiene la policía de su país una división/unidad de género?</t>
  </si>
  <si>
    <t>División/unidad de género: división/unidad dedicada a la integración de la perspectiva de género en la organización</t>
  </si>
  <si>
    <t>En caso afirmativo, ¿qué cantidad de oficiales de policía hay en la división/unidad? ¿Qué cantidad de integrantes son mujeres?</t>
  </si>
  <si>
    <t>Especifique cuándo se estableció la división/unidad por primera vez</t>
  </si>
  <si>
    <t>¿Tienen la policía de su país puntos focales de género?</t>
  </si>
  <si>
    <t>Punto focal de género: no es un puesto a tiempo completo, sino una persona a la que se le ha encomendado trabajar con asesores/as de género.</t>
  </si>
  <si>
    <t xml:space="preserve">En caso afirmativo, describa su función. </t>
  </si>
  <si>
    <t>¿Cuántos puntos focales de género hay? ¿Cuándo contrató la policía por primera vez puntos focales de género?</t>
  </si>
  <si>
    <t>¿El personal directivo superior de la policía cuenta con personas a cargo de asesoría/tutoría de género?</t>
  </si>
  <si>
    <t>Tutoría de género: una persona asignada para ayudar al personal directivo superior o de nivel medio a tomar decisiones en materia de género</t>
  </si>
  <si>
    <t xml:space="preserve">En caso afirmativo, ¿qué rangos/niveles del personal directivo reciben asesoría de género? </t>
  </si>
  <si>
    <t>¿Cuántas personas a cargo de tutoría de género hay? ¿Cuándo contrató la policía por primera vez a alguien a cargo de tutorías?</t>
  </si>
  <si>
    <t>¿Dispone la policía de su país de un kit de herramientas o informe de género?</t>
  </si>
  <si>
    <t xml:space="preserve">En caso afirmativo, describa el informe. </t>
  </si>
  <si>
    <t>¿Cuándo se redactó el informe? ¿Se ha actualizado desde entonces?</t>
  </si>
  <si>
    <t>¿Reciben los/las oficiales de alto mando de la policía capacitación sobre la RCSNU 1325?</t>
  </si>
  <si>
    <t>RCSNU 1325: resolución adoptada por el Consejo de Seguridad de la ONU que aborda el impacto único y desproporcionado de los conflictos armados sobre las mujeres y las niñas: participación de las mujeres, protección contra la violencia, prevención de los conflictos armados</t>
  </si>
  <si>
    <t xml:space="preserve">En caso afirmativo, describa la capacitación. </t>
  </si>
  <si>
    <t xml:space="preserve">¿El personal directivo superior de la policía tiene conocimiento sobre la 1325? </t>
  </si>
  <si>
    <t>Quienes se informaron, ¿la entendieron bien?</t>
  </si>
  <si>
    <t>¿Existe un compromiso nacional en su país para aumentar el número de personal de mantenimiento de la paz femenino?</t>
  </si>
  <si>
    <t>Si corresponde, describa la legislación pertinente.</t>
  </si>
  <si>
    <t>Incluya las fechas en las que se aprobaron las políticas o la legislación específicas</t>
  </si>
  <si>
    <t>¿Tiene su país un marco nacional para la prevención de explotación y abusos sexuales?</t>
  </si>
  <si>
    <t>En caso afirmativo, describa el marco. ¿Cuándo se estableció el marco?</t>
  </si>
  <si>
    <t xml:space="preserve">Consulte las Normas de conducta de la ONU en materia de explotación y abusos sexuales: </t>
  </si>
  <si>
    <t xml:space="preserve">https://peacekeeping.un.org/en/standards-of-conduct </t>
  </si>
  <si>
    <t>¿Se ofrece capacitación en materia de género en la academia básica?</t>
  </si>
  <si>
    <t>En caso afirmativo, ¿este curso es obligatorio para todos/as los/as nuevos/as reclutas de la policía?</t>
  </si>
  <si>
    <t>Describa detalladamente la capacitación.</t>
  </si>
  <si>
    <t>¿Se ofrece la capacitación en materia de género como formación continua en su país?</t>
  </si>
  <si>
    <t>Si corresponde, describa el programa de formación continua de capacitación en materia de género.</t>
  </si>
  <si>
    <t>¿Dispone su país de un Plan de Acción Nacional de la RCSNU 1325?</t>
  </si>
  <si>
    <t xml:space="preserve">Plan de Acción Nacional de la RCSNU 1325: un plan nacional para implementar la RCSNU 1325 </t>
  </si>
  <si>
    <t>En caso afirmativo, ¿cuántas versiones se han aprobado? Incluya las fechas.</t>
  </si>
  <si>
    <t>¿El Plan de Acción Nacional de su país se centra en políticas internas (nacionales) o en políticas externas (exteriores)?</t>
  </si>
  <si>
    <t>¿Menciona el Plan de Acción Nacional de su país el aumento de la proporción de personal de mantenimiento de la paz femenino en la institución?</t>
  </si>
  <si>
    <t xml:space="preserve">En caso afirmativo, pegue esta sección del Plan de Acción Nacional a continuación. </t>
  </si>
  <si>
    <t>¿Se menciona el género en la estrategia de seguridad nacional de su país?</t>
  </si>
  <si>
    <t>Estrategia de seguridad nacional: doctrina nacional en la que se exponen las preocupaciones y los planes de seguridad</t>
  </si>
  <si>
    <t xml:space="preserve">En caso afirmativo, describa las secciones pertinentes. </t>
  </si>
  <si>
    <t>¿Hay asesores/as de género en el Ministerio del Interior/Departamento del Interior/Departamento de Defensa de su país?</t>
  </si>
  <si>
    <t>¿Hay un Ministerio de "Género" en su país?</t>
  </si>
  <si>
    <t>¿Qué ministerios tienen asesores/as de género?</t>
  </si>
  <si>
    <t>¿Cuántos/as asesores/as de género tienen? ¿Cuándo fueron contratados/as? ¿Qué función desempeñan?</t>
  </si>
  <si>
    <t>¿Tiene la policía de su país una asociación formal de mujeres?</t>
  </si>
  <si>
    <t>En caso afirmativo, describa la asociación.</t>
  </si>
  <si>
    <t>¿Cuándo se estableció la asociación? ¿Cuántas mujeres la conforman?</t>
  </si>
  <si>
    <t>¿Hay aliados masculinos en su país que hayan promovido los derechos de las mujeres en la institución policial?</t>
  </si>
  <si>
    <t>Aliados masculinos: hombres que comprenden el privilegio social que les confiere su propio género y se comprometen a garantizar la igualdad entre hombres y mujeres</t>
  </si>
  <si>
    <t>Área temática 9 (POLICÍA): Respuestas escritas</t>
  </si>
  <si>
    <t>¿Se despliegan mujeres y hombres en los mismos tipos de misiones (hombres y mujeres se despliegan en misiones peligrosas)?</t>
  </si>
  <si>
    <t>¿Se despliegan mujeres y hombres en las mismas operaciones de paz?</t>
  </si>
  <si>
    <t>¿A qué operaciones de paz se desplegaron hombres en 2019?</t>
  </si>
  <si>
    <t>¿A qué operaciones de paz se desplegaron mujeres en 2019? Explique por qué las mujeres no se despliegan en las mismas operaciones de paz (si no lo hacen)</t>
  </si>
  <si>
    <t xml:space="preserve">¿Las mujeres se despliegan en nuevas operaciones de paz cuando comienzan para un país?  En caso negativo, ¿por qué no? </t>
  </si>
  <si>
    <t>¿Pueden hombres y mujeres desempeñar igualmente funciones de combate/operativas?</t>
  </si>
  <si>
    <t>¿Cuántos hombres desempeñaron funciones operativas dentro de la policía en 2019?</t>
  </si>
  <si>
    <t>Funciones operativas: oficiales de policía que sirven en unidades tácticas; por ejemplo, SWAT</t>
  </si>
  <si>
    <t>¿Cuántas mujeres desempeñaron funciones operativas dentro de la policía en 2019?</t>
  </si>
  <si>
    <t>¿Cuántos hombres desempeñaron funciones de combate dentro de la policía en 2019?</t>
  </si>
  <si>
    <t>Funciones de combate: soldados que sirven en unidades tácticas</t>
  </si>
  <si>
    <t>¿Cuántas mujeres desempeñaron funciones de combate dentro de la policía en 2019?</t>
  </si>
  <si>
    <t>¿Pueden hombres y mujeres desempeñar igualmente funciones de liderazgo?</t>
  </si>
  <si>
    <t>¿Cuántos hombres sirvieron en funciones de liderazgo dentro de la policía en 2019?</t>
  </si>
  <si>
    <t>¿Cuántas mujeres sirvieron en funciones de liderazgo en la policía en 2019?</t>
  </si>
  <si>
    <t>¿Pueden las mujeres servir en todas las funciones?</t>
  </si>
  <si>
    <t>En su país, ¿está prohibido que las mujeres desempeñen funciones tradicionalmente masculinas en la policía?</t>
  </si>
  <si>
    <t xml:space="preserve">En caso afirmativo, ¿qué funciones están prohibidas? Aporte ejemplos si es posible. </t>
  </si>
  <si>
    <t>¿El personal que quiera abandonar el complejo puede hacerlo?</t>
  </si>
  <si>
    <t>¿El personal que quiera abandonar el complejo sin escolta puede hacerlo?</t>
  </si>
  <si>
    <t>¿El personal que quiera conducir un vehículo puede hacerlo?</t>
  </si>
  <si>
    <t>Área temática 10 (POLICÍA): Respuestas escritas</t>
  </si>
  <si>
    <t>¿Tiene la policía de su país una política oficial contra acoso sexual?</t>
  </si>
  <si>
    <t>En caso afirmativo, describa la política. ¿Cuál es la definición oficial de acoso?</t>
  </si>
  <si>
    <t>¿Cuándo se adoptó esta política?</t>
  </si>
  <si>
    <t>Si no existe una política oficial, ¿cómo maneja la policía los casos de acoso sexual?</t>
  </si>
  <si>
    <t>¿Tiene la policía de su país una política oficial de denuncia de irregularidades?</t>
  </si>
  <si>
    <t>Una política de denuncia de irregularidades protege a empleados/as de repercusiones negativas cuando denuncian actividades ilegales o poco éticas por parte de colegas</t>
  </si>
  <si>
    <t>Si no existe una política oficial, ¿cómo maneja la policía las denuncias internas sobre mala conducta?</t>
  </si>
  <si>
    <t>¿Dispone la policía de su país de un sistema de denuncias internas?</t>
  </si>
  <si>
    <t>¿Es el sistema de denuncias internas independiente de la policía?</t>
  </si>
  <si>
    <t xml:space="preserve">Describa el sistema. </t>
  </si>
  <si>
    <t>¿Cuándo se adoptó este sistema? ¿Es el sistema de denuncias internas independiente de la policía?</t>
  </si>
  <si>
    <t>Si no existe un sistema oficial, ¿cómo gestiona la policía las denuncias internas?</t>
  </si>
  <si>
    <t xml:space="preserve">¿Se considera la violencia doméstica una violación de la conducta disciplinaria? </t>
  </si>
  <si>
    <t>Explique si la violencia doméstica es o no una violación de la disciplina en la institución.</t>
  </si>
  <si>
    <t>¿Pueden las decisiones del consejo disciplinario de la policía ser anuladas por oficiales al mando?</t>
  </si>
  <si>
    <t>¿Tiene su país una defensoría del pueblo nacional?</t>
  </si>
  <si>
    <t>¿Tiene su país una función de mediación dentro de la policía?</t>
  </si>
  <si>
    <t>¿Tiene su país un comité legislativo para la supervisión de la policía?</t>
  </si>
  <si>
    <t>¿Tiene la policía de su país una división interna de normas profesionales?</t>
  </si>
  <si>
    <t>Si ha respondido afirmativamente a alguna de las preguntas anteriores, describa la autoridad de la(s) institución(es) que ha indicado y el(los) año(s) de su creación.</t>
  </si>
  <si>
    <t xml:space="preserve">¿Están permitidas todas las formas de relaciones sexuales consensuadas? (¿Están permitidas las relaciones entre personas del mismo sexo en su país?) </t>
  </si>
  <si>
    <t>Esta pregunta no es específica para la policía. Si las relaciones entre personas del mismo sexo están ampliamente restringidas en su país, describa cualquier legislación relacionada con ello y cuándo fue aprobada</t>
  </si>
  <si>
    <t>¿Se permite a las personas LGBTQ+ servir en la policía?</t>
  </si>
  <si>
    <t xml:space="preserve">En caso afirmativo, ¿cuándo se permitió por primera vez? Describa cualquier legislación pertinente. </t>
  </si>
  <si>
    <t>Si no es así, ¿existe una política oficial que restrinja el servicio de policía en función de la identidad de género/orientación sexual?</t>
  </si>
  <si>
    <t>¿Se permite a las personas que se identifican como queer/no binarias servir en la policía?</t>
  </si>
  <si>
    <t xml:space="preserve">¿Se permite a las personas gays/lesbianas servir en la policía? </t>
  </si>
  <si>
    <t>¿Se permite a las personas transgénero servir en la policía?</t>
  </si>
  <si>
    <t>¿Tiene su país un marco nacional para abordar explotación y abusos sexuales?</t>
  </si>
  <si>
    <t>En caso afirmativo, describa el marco.</t>
  </si>
  <si>
    <t>¿Cuándo se estableció el marco?</t>
  </si>
  <si>
    <t>¿La policía de su país tiene equipos deportivos?</t>
  </si>
  <si>
    <t>¿Qué deportes están disponibles?</t>
  </si>
  <si>
    <t>¿Hay torneos? En caso afirmativo, ¿con qué frecuencia se celebran?</t>
  </si>
  <si>
    <t>¿Tiene la policía de su país equipos deportivos mixtos?</t>
  </si>
  <si>
    <t>Equipos deportivos mixtos: equipos deportivos que incluyen tanto a mujeres como a hombres</t>
  </si>
  <si>
    <t xml:space="preserve">¿Participan las mujeres en estos deportes? Explique. </t>
  </si>
  <si>
    <t>Si la policía no tiene deportes mixtos, ¿hay equipos específicos para mujeres?</t>
  </si>
  <si>
    <t>¿Ofrece la policía de su país actividades formales mixtas no deportivas?</t>
  </si>
  <si>
    <t>Actividades formales: grupos de oración, bailes, ir a restaurantes/bares, clubes sociales</t>
  </si>
  <si>
    <t xml:space="preserve">En caso afirmativo, describa las actividades ofrecidas. </t>
  </si>
  <si>
    <t>¿Con qué frecuencia se realizan estas actividades?</t>
  </si>
  <si>
    <t xml:space="preserve">¿Participan las mujeres en estas actividades? Explique. </t>
  </si>
  <si>
    <t>¿Es común el acoso iniciático (novatada) en la policía de su país?</t>
  </si>
  <si>
    <t>En caso afirmativo, describa los tipos de acosos iniciáticos (novatadas) o experiencias de vinculación negativas que se han denunciado.</t>
  </si>
  <si>
    <t>Acoso iniciático o novatada: rituales de iniciación humillantes o peligrosos que pueden incluir actividad sexual, bromas y/o actividad física extenuante</t>
  </si>
  <si>
    <t>En la policía de su país, ¿se realizan capacitaciones conjuntas para hombres y mujeres?</t>
  </si>
  <si>
    <t>En caso afirmativo, describa qué forma adoptan estas sesiones de capacitación.</t>
  </si>
  <si>
    <t>¿Tienen los hombres y las mujeres cuarteles conjuntos en la policía de su país?</t>
  </si>
  <si>
    <t>¿Hay baños unisex en la policía de su país?</t>
  </si>
  <si>
    <t>¿Se prestan servicios de transición a las personas transgénero en la policía?</t>
  </si>
  <si>
    <t>En caso afirmativo, ¿qué cubren específicamente estos servicios? ¿Estos servicios están subvencionados?</t>
  </si>
  <si>
    <t>Los servicios de transición pueden cubrir la terapia de reemplazo hormonal, las cirugías de afirmación de género (superiores/inferiores), etc.</t>
  </si>
  <si>
    <t>¿Se prestan servicios de transición a las personas transgénero en la policía mientras están desplegadas?</t>
  </si>
  <si>
    <t xml:space="preserve">                    Police Ranks   :   term for rank in your country</t>
  </si>
  <si>
    <t>EQUIVALENT</t>
  </si>
  <si>
    <t xml:space="preserve">NATIONAL TERM FOR RANK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</si>
</sst>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name val="Calibri"/>
    </font>
    <font>
      <b/>
      <sz val="14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i/>
      <sz val="11"/>
      <color theme="1"/>
      <name val="Calibri"/>
    </font>
    <font>
      <sz val="11"/>
      <color theme="0"/>
      <name val="Calibri"/>
    </font>
    <font>
      <sz val="10"/>
      <color theme="1"/>
      <name val="Calibri"/>
    </font>
    <font>
      <sz val="18"/>
      <color theme="1"/>
      <name val="Calibri"/>
    </font>
    <font>
      <sz val="12"/>
      <color theme="0"/>
      <name val="Calibri"/>
    </font>
    <font>
      <sz val="12"/>
      <color rgb="FFFFFFFF"/>
      <name val="Calibri"/>
    </font>
    <font>
      <sz val="11"/>
      <color rgb="FFFFFFFF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8"/>
      <color rgb="FF000000"/>
      <name val="Calibri"/>
    </font>
    <font>
      <i/>
      <sz val="11"/>
      <color rgb="FF000000"/>
      <name val="Calibri"/>
    </font>
    <font>
      <sz val="18"/>
      <color rgb="FFFFFFFF"/>
      <name val="Calibri"/>
    </font>
    <font>
      <b/>
      <sz val="11"/>
      <color rgb="FFFFFF00"/>
      <name val="Calibri"/>
    </font>
    <font>
      <b/>
      <sz val="11"/>
      <color theme="4"/>
      <name val="Calibri"/>
    </font>
    <font>
      <sz val="12"/>
      <color theme="4"/>
      <name val="Calibri"/>
    </font>
    <font>
      <b/>
      <i/>
      <sz val="11"/>
      <color theme="1"/>
      <name val="Calibri"/>
    </font>
    <font>
      <b/>
      <i/>
      <sz val="11"/>
      <color rgb="FF000000"/>
      <name val="Calibri"/>
    </font>
    <font>
      <b/>
      <i/>
      <sz val="12"/>
      <color rgb="FF000000"/>
      <name val="Calibri"/>
    </font>
    <font>
      <b/>
      <sz val="11"/>
      <color theme="0"/>
      <name val="Calibri"/>
    </font>
    <font>
      <b/>
      <sz val="11"/>
      <color rgb="FFFFFFFF"/>
      <name val="Calibri"/>
    </font>
    <font>
      <sz val="12"/>
      <color theme="1"/>
      <name val="Calibri"/>
      <scheme val="minor"/>
    </font>
    <font>
      <u/>
      <sz val="12"/>
      <color theme="10"/>
      <name val="Calibri"/>
    </font>
    <font>
      <i/>
      <sz val="12"/>
      <color theme="1"/>
      <name val="Calibri"/>
    </font>
    <font>
      <sz val="12"/>
      <color theme="1"/>
      <name val="Times New Roman"/>
    </font>
    <font>
      <b/>
      <sz val="12"/>
      <color rgb="FF000000"/>
      <name val="Calibri"/>
    </font>
    <font>
      <b/>
      <sz val="12"/>
      <color theme="1"/>
      <name val="Times New Roman"/>
    </font>
    <font>
      <sz val="16"/>
      <color rgb="FF5E5A55"/>
      <name val="Tahoma"/>
    </font>
    <font>
      <sz val="10"/>
      <color rgb="FF000000"/>
      <name val="Calibri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theme="4"/>
      <name val="Calibri"/>
      <family val="2"/>
    </font>
    <font>
      <sz val="12"/>
      <color theme="4"/>
      <name val="Calibri"/>
      <family val="2"/>
    </font>
    <font>
      <i/>
      <sz val="11"/>
      <color theme="1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44546A"/>
        <bgColor rgb="FF44546A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BF9000"/>
        <bgColor rgb="FFBF9000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theme="7"/>
        <bgColor theme="7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525252"/>
        <bgColor rgb="FF525252"/>
      </patternFill>
    </fill>
    <fill>
      <patternFill patternType="solid">
        <fgColor rgb="FF7B7B7B"/>
        <bgColor rgb="FF7B7B7B"/>
      </patternFill>
    </fill>
    <fill>
      <patternFill patternType="solid">
        <fgColor rgb="FFED7D31"/>
        <bgColor rgb="FFED7D31"/>
      </patternFill>
    </fill>
    <fill>
      <patternFill patternType="solid">
        <fgColor rgb="FFF4B084"/>
        <bgColor rgb="FFF4B084"/>
      </patternFill>
    </fill>
    <fill>
      <patternFill patternType="solid">
        <fgColor rgb="FFFCE4D6"/>
        <bgColor rgb="FFFCE4D6"/>
      </patternFill>
    </fill>
    <fill>
      <patternFill patternType="solid">
        <fgColor rgb="FF8EA9DB"/>
        <bgColor rgb="FF8EA9DB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385623"/>
        <bgColor rgb="FF385623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548135"/>
        <bgColor rgb="FF548135"/>
      </patternFill>
    </fill>
    <fill>
      <patternFill patternType="solid">
        <fgColor rgb="FF00B050"/>
        <bgColor rgb="FF00B050"/>
      </patternFill>
    </fill>
    <fill>
      <patternFill patternType="solid">
        <fgColor rgb="FF00D750"/>
        <bgColor rgb="FF00D750"/>
      </patternFill>
    </fill>
    <fill>
      <patternFill patternType="solid">
        <fgColor rgb="FF9BBB59"/>
        <bgColor rgb="FF9BBB59"/>
      </patternFill>
    </fill>
    <fill>
      <patternFill patternType="solid">
        <fgColor rgb="FFD9D9D9"/>
        <bgColor rgb="FFD9D9D9"/>
      </patternFill>
    </fill>
    <fill>
      <patternFill patternType="solid">
        <fgColor rgb="FFC0504D"/>
        <bgColor rgb="FFC0504D"/>
      </patternFill>
    </fill>
    <fill>
      <patternFill patternType="solid">
        <fgColor rgb="FFDA9694"/>
        <bgColor rgb="FFDA9694"/>
      </patternFill>
    </fill>
    <fill>
      <patternFill patternType="solid">
        <fgColor rgb="FFF2DCDB"/>
        <bgColor rgb="FFF2DCDB"/>
      </patternFill>
    </fill>
    <fill>
      <patternFill patternType="solid">
        <fgColor rgb="FF1F497D"/>
        <bgColor rgb="FF1F497D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60497A"/>
        <bgColor rgb="FF60497A"/>
      </patternFill>
    </fill>
    <fill>
      <patternFill patternType="solid">
        <fgColor rgb="FFB1A0C7"/>
        <bgColor rgb="FFB1A0C7"/>
      </patternFill>
    </fill>
    <fill>
      <patternFill patternType="solid">
        <fgColor rgb="FFCCC0DA"/>
        <bgColor rgb="FFCCC0DA"/>
      </patternFill>
    </fill>
    <fill>
      <patternFill patternType="solid">
        <fgColor rgb="FFD8E4BC"/>
        <bgColor rgb="FFD8E4BC"/>
      </patternFill>
    </fill>
    <fill>
      <patternFill patternType="solid">
        <fgColor rgb="FF4F6228"/>
        <bgColor rgb="FF4F6228"/>
      </patternFill>
    </fill>
    <fill>
      <patternFill patternType="solid">
        <fgColor rgb="FF171616"/>
        <bgColor rgb="FF1716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theme="1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rgb="FFFFC000"/>
      </left>
      <right style="thin">
        <color theme="1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medium">
        <color rgb="FF000000"/>
      </bottom>
      <diagonal/>
    </border>
    <border>
      <left style="thin">
        <color rgb="FFFFC000"/>
      </left>
      <right style="thin">
        <color theme="1"/>
      </right>
      <top/>
      <bottom style="medium">
        <color rgb="FF000000"/>
      </bottom>
      <diagonal/>
    </border>
    <border>
      <left/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/>
      <diagonal/>
    </border>
    <border>
      <left style="thin">
        <color rgb="FFFFC000"/>
      </left>
      <right style="thin">
        <color theme="1"/>
      </right>
      <top style="medium">
        <color rgb="FF000000"/>
      </top>
      <bottom/>
      <diagonal/>
    </border>
    <border>
      <left/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rgb="FFFFC000"/>
      </left>
      <right style="thin">
        <color theme="1"/>
      </right>
      <top style="thin">
        <color rgb="FFFFC00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FFC000"/>
      </right>
      <top style="medium">
        <color theme="1"/>
      </top>
      <bottom/>
      <diagonal/>
    </border>
    <border>
      <left/>
      <right style="thin">
        <color rgb="FFFFC000"/>
      </right>
      <top/>
      <bottom style="medium">
        <color theme="1"/>
      </bottom>
      <diagonal/>
    </border>
    <border>
      <left style="medium">
        <color rgb="FF000000"/>
      </left>
      <right/>
      <top style="medium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FFC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FFC000"/>
      </left>
      <right style="medium">
        <color rgb="FF000000"/>
      </right>
      <top style="medium">
        <color rgb="FF000000"/>
      </top>
      <bottom style="thin">
        <color rgb="FFFFC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medium">
        <color rgb="FF000000"/>
      </right>
      <top style="thin">
        <color rgb="FFFFC000"/>
      </top>
      <bottom/>
      <diagonal/>
    </border>
    <border>
      <left style="medium">
        <color rgb="FF000000"/>
      </left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FFC000"/>
      </left>
      <right style="medium">
        <color rgb="FF000000"/>
      </right>
      <top style="thin">
        <color rgb="FFFFC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FFC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rgb="FFFFC000"/>
      </bottom>
      <diagonal/>
    </border>
    <border>
      <left/>
      <right style="thin">
        <color rgb="FF000000"/>
      </right>
      <top/>
      <bottom style="thin">
        <color rgb="FFFFC000"/>
      </bottom>
      <diagonal/>
    </border>
    <border>
      <left/>
      <right/>
      <top/>
      <bottom style="medium">
        <color theme="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theme="5"/>
      </right>
      <top style="thin">
        <color theme="5"/>
      </top>
      <bottom style="thin">
        <color rgb="FFFFC000"/>
      </bottom>
      <diagonal/>
    </border>
    <border>
      <left style="thin">
        <color theme="5"/>
      </left>
      <right/>
      <top/>
      <bottom/>
      <diagonal/>
    </border>
    <border>
      <left style="thin">
        <color rgb="FFFFC000"/>
      </left>
      <right style="thin">
        <color theme="5"/>
      </right>
      <top/>
      <bottom style="thin">
        <color rgb="FFFFC000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rgb="FFFFC000"/>
      </right>
      <top/>
      <bottom style="thin">
        <color theme="5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5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 style="thin">
        <color rgb="FF000000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E598"/>
      </bottom>
      <diagonal/>
    </border>
    <border>
      <left/>
      <right/>
      <top style="thin">
        <color rgb="FFFFE598"/>
      </top>
      <bottom style="thin">
        <color rgb="FFFFE59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000000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7"/>
      </left>
      <right style="thin">
        <color theme="1"/>
      </right>
      <top/>
      <bottom/>
      <diagonal/>
    </border>
    <border>
      <left style="thin">
        <color rgb="FFFFE598"/>
      </left>
      <right/>
      <top style="thin">
        <color rgb="FFFFE598"/>
      </top>
      <bottom/>
      <diagonal/>
    </border>
    <border>
      <left/>
      <right style="thin">
        <color rgb="FFFFE598"/>
      </right>
      <top style="thin">
        <color rgb="FFFFE598"/>
      </top>
      <bottom/>
      <diagonal/>
    </border>
    <border>
      <left style="thin">
        <color rgb="FFFFE598"/>
      </left>
      <right/>
      <top/>
      <bottom/>
      <diagonal/>
    </border>
    <border>
      <left style="thin">
        <color rgb="FFFFE598"/>
      </left>
      <right/>
      <top/>
      <bottom style="thin">
        <color rgb="FFFFE598"/>
      </bottom>
      <diagonal/>
    </border>
    <border>
      <left/>
      <right style="thin">
        <color rgb="FFFFE598"/>
      </right>
      <top/>
      <bottom style="thin">
        <color rgb="FFFFE59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 style="thin">
        <color rgb="FF000000"/>
      </top>
      <bottom style="thin">
        <color rgb="FFD8D8D8"/>
      </bottom>
      <diagonal/>
    </border>
    <border>
      <left/>
      <right/>
      <top style="thin">
        <color rgb="FF000000"/>
      </top>
      <bottom style="thin">
        <color rgb="FFD8D8D8"/>
      </bottom>
      <diagonal/>
    </border>
    <border>
      <left/>
      <right style="thin">
        <color rgb="FFD8D8D8"/>
      </right>
      <top style="thin">
        <color rgb="FF000000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rgb="FFFFE598"/>
      </left>
      <right style="thin">
        <color rgb="FFFFE598"/>
      </right>
      <top style="thin">
        <color rgb="FFFFE598"/>
      </top>
      <bottom style="thin">
        <color rgb="FFFFE598"/>
      </bottom>
      <diagonal/>
    </border>
    <border>
      <left style="thin">
        <color theme="7"/>
      </left>
      <right/>
      <top/>
      <bottom style="thin">
        <color rgb="FFFFE598"/>
      </bottom>
      <diagonal/>
    </border>
    <border>
      <left/>
      <right style="thin">
        <color theme="7"/>
      </right>
      <top/>
      <bottom style="thin">
        <color rgb="FFFFE598"/>
      </bottom>
      <diagonal/>
    </border>
    <border>
      <left/>
      <right/>
      <top style="thin">
        <color theme="7"/>
      </top>
      <bottom style="thin">
        <color rgb="FFFFE598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/>
      <right style="thin">
        <color rgb="FFFFE598"/>
      </right>
      <top/>
      <bottom/>
      <diagonal/>
    </border>
    <border>
      <left/>
      <right/>
      <top/>
      <bottom style="thin">
        <color theme="7"/>
      </bottom>
      <diagonal/>
    </border>
    <border>
      <left/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D8D8D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1"/>
      </right>
      <top/>
      <bottom/>
      <diagonal/>
    </border>
    <border>
      <left style="thin">
        <color rgb="FFFFE59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000000"/>
      </right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/>
      <top/>
      <bottom/>
      <diagonal/>
    </border>
    <border>
      <left/>
      <right style="thin">
        <color rgb="FFFFC000"/>
      </right>
      <top/>
      <bottom/>
      <diagonal/>
    </border>
    <border>
      <left/>
      <right/>
      <top/>
      <bottom style="thin">
        <color rgb="FFFFE598"/>
      </bottom>
      <diagonal/>
    </border>
    <border>
      <left/>
      <right/>
      <top style="thin">
        <color rgb="FFFFE598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theme="7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8D8D8"/>
      </left>
      <right/>
      <top/>
      <bottom style="thin">
        <color theme="7"/>
      </bottom>
      <diagonal/>
    </border>
    <border>
      <left/>
      <right style="thin">
        <color rgb="FFD8D8D8"/>
      </right>
      <top/>
      <bottom style="thin">
        <color theme="7"/>
      </bottom>
      <diagonal/>
    </border>
    <border>
      <left style="thin">
        <color rgb="FFFFE598"/>
      </left>
      <right/>
      <top style="thin">
        <color rgb="FFFFE598"/>
      </top>
      <bottom style="thin">
        <color rgb="FFFFE598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 style="thin">
        <color rgb="FFFFC000"/>
      </right>
      <top style="thin">
        <color rgb="FFD8D8D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817">
    <xf numFmtId="0" fontId="0" fillId="0" borderId="0" xfId="0"/>
    <xf numFmtId="0" fontId="1" fillId="0" borderId="0" xfId="0" applyFont="1"/>
    <xf numFmtId="0" fontId="4" fillId="7" borderId="1" xfId="0" applyFont="1" applyFill="1" applyBorder="1"/>
    <xf numFmtId="0" fontId="5" fillId="4" borderId="2" xfId="0" applyFont="1" applyFill="1" applyBorder="1"/>
    <xf numFmtId="0" fontId="7" fillId="9" borderId="4" xfId="0" applyFont="1" applyFill="1" applyBorder="1"/>
    <xf numFmtId="0" fontId="7" fillId="12" borderId="7" xfId="0" applyFont="1" applyFill="1" applyBorder="1"/>
    <xf numFmtId="0" fontId="1" fillId="14" borderId="8" xfId="0" applyFont="1" applyFill="1" applyBorder="1"/>
    <xf numFmtId="0" fontId="1" fillId="13" borderId="8" xfId="0" applyFont="1" applyFill="1" applyBorder="1"/>
    <xf numFmtId="0" fontId="7" fillId="15" borderId="10" xfId="0" applyFont="1" applyFill="1" applyBorder="1"/>
    <xf numFmtId="0" fontId="1" fillId="16" borderId="11" xfId="0" applyFont="1" applyFill="1" applyBorder="1"/>
    <xf numFmtId="0" fontId="1" fillId="17" borderId="12" xfId="0" applyFont="1" applyFill="1" applyBorder="1"/>
    <xf numFmtId="0" fontId="1" fillId="16" borderId="12" xfId="0" applyFont="1" applyFill="1" applyBorder="1"/>
    <xf numFmtId="0" fontId="8" fillId="0" borderId="13" xfId="0" applyFont="1" applyBorder="1" applyAlignment="1">
      <alignment wrapText="1"/>
    </xf>
    <xf numFmtId="0" fontId="7" fillId="9" borderId="15" xfId="0" applyFont="1" applyFill="1" applyBorder="1"/>
    <xf numFmtId="0" fontId="1" fillId="10" borderId="16" xfId="0" applyFont="1" applyFill="1" applyBorder="1"/>
    <xf numFmtId="0" fontId="1" fillId="11" borderId="17" xfId="0" applyFont="1" applyFill="1" applyBorder="1"/>
    <xf numFmtId="0" fontId="1" fillId="10" borderId="17" xfId="0" applyFont="1" applyFill="1" applyBorder="1"/>
    <xf numFmtId="0" fontId="1" fillId="17" borderId="19" xfId="0" applyFont="1" applyFill="1" applyBorder="1"/>
    <xf numFmtId="0" fontId="1" fillId="16" borderId="25" xfId="0" applyFont="1" applyFill="1" applyBorder="1"/>
    <xf numFmtId="0" fontId="7" fillId="9" borderId="27" xfId="0" applyFont="1" applyFill="1" applyBorder="1" applyAlignment="1">
      <alignment horizontal="left" vertical="top"/>
    </xf>
    <xf numFmtId="0" fontId="7" fillId="19" borderId="28" xfId="0" applyFont="1" applyFill="1" applyBorder="1" applyAlignment="1">
      <alignment horizontal="left" vertical="top"/>
    </xf>
    <xf numFmtId="0" fontId="1" fillId="16" borderId="29" xfId="0" applyFont="1" applyFill="1" applyBorder="1"/>
    <xf numFmtId="0" fontId="1" fillId="16" borderId="19" xfId="0" applyFont="1" applyFill="1" applyBorder="1"/>
    <xf numFmtId="0" fontId="1" fillId="20" borderId="33" xfId="0" applyFont="1" applyFill="1" applyBorder="1"/>
    <xf numFmtId="0" fontId="1" fillId="21" borderId="34" xfId="0" applyFont="1" applyFill="1" applyBorder="1"/>
    <xf numFmtId="0" fontId="1" fillId="20" borderId="34" xfId="0" applyFont="1" applyFill="1" applyBorder="1"/>
    <xf numFmtId="0" fontId="1" fillId="20" borderId="35" xfId="0" applyFont="1" applyFill="1" applyBorder="1"/>
    <xf numFmtId="0" fontId="1" fillId="0" borderId="1" xfId="0" applyFont="1" applyBorder="1"/>
    <xf numFmtId="0" fontId="1" fillId="0" borderId="36" xfId="0" applyFont="1" applyBorder="1"/>
    <xf numFmtId="0" fontId="13" fillId="25" borderId="16" xfId="0" applyFont="1" applyFill="1" applyBorder="1"/>
    <xf numFmtId="0" fontId="13" fillId="26" borderId="16" xfId="0" applyFont="1" applyFill="1" applyBorder="1"/>
    <xf numFmtId="0" fontId="13" fillId="29" borderId="44" xfId="0" applyFont="1" applyFill="1" applyBorder="1"/>
    <xf numFmtId="0" fontId="1" fillId="32" borderId="46" xfId="0" applyFont="1" applyFill="1" applyBorder="1"/>
    <xf numFmtId="0" fontId="1" fillId="33" borderId="17" xfId="0" applyFont="1" applyFill="1" applyBorder="1"/>
    <xf numFmtId="0" fontId="1" fillId="32" borderId="17" xfId="0" applyFont="1" applyFill="1" applyBorder="1"/>
    <xf numFmtId="0" fontId="1" fillId="32" borderId="47" xfId="0" applyFont="1" applyFill="1" applyBorder="1"/>
    <xf numFmtId="0" fontId="1" fillId="33" borderId="49" xfId="0" applyFont="1" applyFill="1" applyBorder="1"/>
    <xf numFmtId="0" fontId="1" fillId="33" borderId="50" xfId="0" applyFont="1" applyFill="1" applyBorder="1"/>
    <xf numFmtId="0" fontId="1" fillId="36" borderId="51" xfId="0" applyFont="1" applyFill="1" applyBorder="1"/>
    <xf numFmtId="0" fontId="1" fillId="35" borderId="12" xfId="0" applyFont="1" applyFill="1" applyBorder="1"/>
    <xf numFmtId="0" fontId="1" fillId="36" borderId="12" xfId="0" applyFont="1" applyFill="1" applyBorder="1"/>
    <xf numFmtId="0" fontId="14" fillId="36" borderId="12" xfId="0" applyFont="1" applyFill="1" applyBorder="1"/>
    <xf numFmtId="0" fontId="1" fillId="36" borderId="52" xfId="0" applyFont="1" applyFill="1" applyBorder="1"/>
    <xf numFmtId="0" fontId="15" fillId="40" borderId="17" xfId="0" applyFont="1" applyFill="1" applyBorder="1"/>
    <xf numFmtId="0" fontId="15" fillId="41" borderId="17" xfId="0" applyFont="1" applyFill="1" applyBorder="1"/>
    <xf numFmtId="0" fontId="15" fillId="43" borderId="8" xfId="0" applyFont="1" applyFill="1" applyBorder="1"/>
    <xf numFmtId="0" fontId="15" fillId="44" borderId="8" xfId="0" applyFont="1" applyFill="1" applyBorder="1"/>
    <xf numFmtId="0" fontId="15" fillId="46" borderId="12" xfId="0" applyFont="1" applyFill="1" applyBorder="1"/>
    <xf numFmtId="0" fontId="15" fillId="47" borderId="12" xfId="0" applyFont="1" applyFill="1" applyBorder="1"/>
    <xf numFmtId="0" fontId="15" fillId="48" borderId="59" xfId="0" applyFont="1" applyFill="1" applyBorder="1" applyAlignment="1">
      <alignment horizontal="center"/>
    </xf>
    <xf numFmtId="0" fontId="15" fillId="48" borderId="60" xfId="0" applyFont="1" applyFill="1" applyBorder="1"/>
    <xf numFmtId="0" fontId="1" fillId="33" borderId="8" xfId="0" applyFont="1" applyFill="1" applyBorder="1"/>
    <xf numFmtId="0" fontId="1" fillId="32" borderId="8" xfId="0" applyFont="1" applyFill="1" applyBorder="1"/>
    <xf numFmtId="0" fontId="1" fillId="32" borderId="68" xfId="0" applyFont="1" applyFill="1" applyBorder="1"/>
    <xf numFmtId="0" fontId="1" fillId="33" borderId="69" xfId="0" applyFont="1" applyFill="1" applyBorder="1"/>
    <xf numFmtId="0" fontId="1" fillId="32" borderId="69" xfId="0" applyFont="1" applyFill="1" applyBorder="1"/>
    <xf numFmtId="0" fontId="1" fillId="32" borderId="70" xfId="0" applyFont="1" applyFill="1" applyBorder="1"/>
    <xf numFmtId="0" fontId="1" fillId="33" borderId="72" xfId="0" applyFont="1" applyFill="1" applyBorder="1"/>
    <xf numFmtId="0" fontId="1" fillId="32" borderId="76" xfId="0" applyFont="1" applyFill="1" applyBorder="1"/>
    <xf numFmtId="0" fontId="1" fillId="33" borderId="76" xfId="0" applyFont="1" applyFill="1" applyBorder="1"/>
    <xf numFmtId="0" fontId="1" fillId="17" borderId="29" xfId="0" applyFont="1" applyFill="1" applyBorder="1"/>
    <xf numFmtId="0" fontId="4" fillId="16" borderId="79" xfId="0" applyFont="1" applyFill="1" applyBorder="1"/>
    <xf numFmtId="0" fontId="4" fillId="16" borderId="80" xfId="0" applyFont="1" applyFill="1" applyBorder="1"/>
    <xf numFmtId="0" fontId="4" fillId="7" borderId="79" xfId="0" applyFont="1" applyFill="1" applyBorder="1"/>
    <xf numFmtId="0" fontId="1" fillId="7" borderId="80" xfId="0" applyFont="1" applyFill="1" applyBorder="1"/>
    <xf numFmtId="0" fontId="4" fillId="7" borderId="81" xfId="0" applyFont="1" applyFill="1" applyBorder="1"/>
    <xf numFmtId="0" fontId="1" fillId="0" borderId="8" xfId="0" applyFont="1" applyBorder="1" applyAlignment="1">
      <alignment vertical="top" wrapText="1"/>
    </xf>
    <xf numFmtId="0" fontId="1" fillId="7" borderId="81" xfId="0" applyFont="1" applyFill="1" applyBorder="1"/>
    <xf numFmtId="0" fontId="1" fillId="7" borderId="85" xfId="0" applyFont="1" applyFill="1" applyBorder="1"/>
    <xf numFmtId="0" fontId="6" fillId="7" borderId="86" xfId="0" applyFont="1" applyFill="1" applyBorder="1" applyAlignment="1">
      <alignment vertical="top" wrapText="1"/>
    </xf>
    <xf numFmtId="0" fontId="21" fillId="4" borderId="87" xfId="0" applyFont="1" applyFill="1" applyBorder="1" applyAlignment="1">
      <alignment horizontal="left" vertical="top"/>
    </xf>
    <xf numFmtId="0" fontId="21" fillId="4" borderId="88" xfId="0" applyFont="1" applyFill="1" applyBorder="1" applyAlignment="1">
      <alignment horizontal="left" vertical="top"/>
    </xf>
    <xf numFmtId="0" fontId="22" fillId="4" borderId="89" xfId="0" applyFont="1" applyFill="1" applyBorder="1" applyAlignment="1">
      <alignment vertical="top" wrapText="1"/>
    </xf>
    <xf numFmtId="0" fontId="21" fillId="4" borderId="90" xfId="0" applyFont="1" applyFill="1" applyBorder="1" applyAlignment="1">
      <alignment horizontal="left" vertical="top"/>
    </xf>
    <xf numFmtId="0" fontId="22" fillId="4" borderId="91" xfId="0" applyFont="1" applyFill="1" applyBorder="1" applyAlignment="1">
      <alignment vertical="top" wrapText="1"/>
    </xf>
    <xf numFmtId="0" fontId="21" fillId="4" borderId="90" xfId="0" applyFont="1" applyFill="1" applyBorder="1" applyAlignment="1">
      <alignment horizontal="left" vertical="top" wrapText="1"/>
    </xf>
    <xf numFmtId="0" fontId="21" fillId="4" borderId="92" xfId="0" applyFont="1" applyFill="1" applyBorder="1" applyAlignment="1">
      <alignment horizontal="left" vertical="top" wrapText="1"/>
    </xf>
    <xf numFmtId="0" fontId="22" fillId="4" borderId="93" xfId="0" applyFont="1" applyFill="1" applyBorder="1" applyAlignment="1">
      <alignment vertical="top" wrapText="1"/>
    </xf>
    <xf numFmtId="0" fontId="14" fillId="0" borderId="0" xfId="0" applyFont="1"/>
    <xf numFmtId="0" fontId="16" fillId="38" borderId="79" xfId="0" applyFont="1" applyFill="1" applyBorder="1"/>
    <xf numFmtId="0" fontId="13" fillId="38" borderId="80" xfId="0" applyFont="1" applyFill="1" applyBorder="1"/>
    <xf numFmtId="0" fontId="16" fillId="38" borderId="81" xfId="0" applyFont="1" applyFill="1" applyBorder="1"/>
    <xf numFmtId="0" fontId="13" fillId="0" borderId="8" xfId="0" applyFont="1" applyBorder="1" applyAlignment="1">
      <alignment vertical="top" wrapText="1"/>
    </xf>
    <xf numFmtId="0" fontId="13" fillId="38" borderId="81" xfId="0" applyFont="1" applyFill="1" applyBorder="1"/>
    <xf numFmtId="0" fontId="13" fillId="38" borderId="85" xfId="0" applyFont="1" applyFill="1" applyBorder="1"/>
    <xf numFmtId="0" fontId="18" fillId="38" borderId="86" xfId="0" applyFont="1" applyFill="1" applyBorder="1" applyAlignment="1">
      <alignment vertical="top" wrapText="1"/>
    </xf>
    <xf numFmtId="2" fontId="16" fillId="38" borderId="81" xfId="0" applyNumberFormat="1" applyFont="1" applyFill="1" applyBorder="1"/>
    <xf numFmtId="0" fontId="24" fillId="38" borderId="81" xfId="0" applyFont="1" applyFill="1" applyBorder="1" applyAlignment="1">
      <alignment horizontal="left"/>
    </xf>
    <xf numFmtId="2" fontId="16" fillId="38" borderId="81" xfId="0" applyNumberFormat="1" applyFont="1" applyFill="1" applyBorder="1" applyAlignment="1">
      <alignment horizontal="right"/>
    </xf>
    <xf numFmtId="0" fontId="13" fillId="0" borderId="95" xfId="0" applyFont="1" applyBorder="1" applyAlignment="1">
      <alignment vertical="top" wrapText="1"/>
    </xf>
    <xf numFmtId="0" fontId="13" fillId="7" borderId="96" xfId="0" applyFont="1" applyFill="1" applyBorder="1" applyAlignment="1">
      <alignment vertical="top" wrapText="1"/>
    </xf>
    <xf numFmtId="2" fontId="4" fillId="7" borderId="81" xfId="0" applyNumberFormat="1" applyFont="1" applyFill="1" applyBorder="1"/>
    <xf numFmtId="0" fontId="21" fillId="4" borderId="92" xfId="0" applyFont="1" applyFill="1" applyBorder="1" applyAlignment="1">
      <alignment horizontal="left" vertical="top"/>
    </xf>
    <xf numFmtId="0" fontId="13" fillId="38" borderId="97" xfId="0" applyFont="1" applyFill="1" applyBorder="1"/>
    <xf numFmtId="0" fontId="16" fillId="38" borderId="97" xfId="0" applyFont="1" applyFill="1" applyBorder="1" applyAlignment="1">
      <alignment horizontal="right"/>
    </xf>
    <xf numFmtId="0" fontId="18" fillId="38" borderId="97" xfId="0" applyFont="1" applyFill="1" applyBorder="1" applyAlignment="1">
      <alignment horizontal="left" vertical="top" wrapText="1"/>
    </xf>
    <xf numFmtId="0" fontId="1" fillId="0" borderId="97" xfId="0" applyFont="1" applyBorder="1"/>
    <xf numFmtId="0" fontId="18" fillId="38" borderId="98" xfId="0" applyFont="1" applyFill="1" applyBorder="1" applyAlignment="1">
      <alignment vertical="top" wrapText="1"/>
    </xf>
    <xf numFmtId="0" fontId="13" fillId="38" borderId="97" xfId="0" applyFont="1" applyFill="1" applyBorder="1" applyAlignment="1">
      <alignment vertical="top" wrapText="1"/>
    </xf>
    <xf numFmtId="0" fontId="13" fillId="38" borderId="102" xfId="0" applyFont="1" applyFill="1" applyBorder="1"/>
    <xf numFmtId="0" fontId="13" fillId="38" borderId="102" xfId="0" applyFont="1" applyFill="1" applyBorder="1" applyAlignment="1">
      <alignment vertical="top" wrapText="1"/>
    </xf>
    <xf numFmtId="0" fontId="18" fillId="38" borderId="103" xfId="0" applyFont="1" applyFill="1" applyBorder="1" applyAlignment="1">
      <alignment vertical="top" wrapText="1"/>
    </xf>
    <xf numFmtId="0" fontId="16" fillId="38" borderId="104" xfId="0" applyFont="1" applyFill="1" applyBorder="1"/>
    <xf numFmtId="0" fontId="16" fillId="38" borderId="105" xfId="0" applyFont="1" applyFill="1" applyBorder="1"/>
    <xf numFmtId="0" fontId="13" fillId="38" borderId="106" xfId="0" applyFont="1" applyFill="1" applyBorder="1"/>
    <xf numFmtId="0" fontId="16" fillId="38" borderId="107" xfId="0" applyFont="1" applyFill="1" applyBorder="1"/>
    <xf numFmtId="0" fontId="13" fillId="38" borderId="107" xfId="0" applyFont="1" applyFill="1" applyBorder="1"/>
    <xf numFmtId="0" fontId="13" fillId="38" borderId="108" xfId="0" applyFont="1" applyFill="1" applyBorder="1"/>
    <xf numFmtId="0" fontId="13" fillId="38" borderId="109" xfId="0" applyFont="1" applyFill="1" applyBorder="1"/>
    <xf numFmtId="0" fontId="13" fillId="38" borderId="109" xfId="0" applyFont="1" applyFill="1" applyBorder="1" applyAlignment="1">
      <alignment vertical="top" wrapText="1"/>
    </xf>
    <xf numFmtId="0" fontId="18" fillId="38" borderId="110" xfId="0" applyFont="1" applyFill="1" applyBorder="1" applyAlignment="1">
      <alignment vertical="top" wrapText="1"/>
    </xf>
    <xf numFmtId="0" fontId="16" fillId="38" borderId="81" xfId="0" applyFont="1" applyFill="1" applyBorder="1" applyAlignment="1">
      <alignment vertical="top"/>
    </xf>
    <xf numFmtId="0" fontId="16" fillId="38" borderId="81" xfId="0" applyFont="1" applyFill="1" applyBorder="1" applyAlignment="1">
      <alignment horizontal="right"/>
    </xf>
    <xf numFmtId="0" fontId="26" fillId="4" borderId="112" xfId="0" applyFont="1" applyFill="1" applyBorder="1" applyAlignment="1">
      <alignment vertical="top" wrapText="1"/>
    </xf>
    <xf numFmtId="0" fontId="10" fillId="4" borderId="113" xfId="0" applyFont="1" applyFill="1" applyBorder="1" applyAlignment="1">
      <alignment vertical="top" wrapText="1"/>
    </xf>
    <xf numFmtId="0" fontId="26" fillId="4" borderId="114" xfId="0" applyFont="1" applyFill="1" applyBorder="1" applyAlignment="1">
      <alignment vertical="top" wrapText="1"/>
    </xf>
    <xf numFmtId="0" fontId="26" fillId="4" borderId="115" xfId="0" applyFont="1" applyFill="1" applyBorder="1" applyAlignment="1">
      <alignment vertical="top" wrapText="1"/>
    </xf>
    <xf numFmtId="0" fontId="10" fillId="4" borderId="116" xfId="0" applyFont="1" applyFill="1" applyBorder="1" applyAlignment="1">
      <alignment vertical="top" wrapText="1"/>
    </xf>
    <xf numFmtId="0" fontId="16" fillId="4" borderId="112" xfId="0" applyFont="1" applyFill="1" applyBorder="1" applyAlignment="1">
      <alignment horizontal="left" vertical="top"/>
    </xf>
    <xf numFmtId="0" fontId="16" fillId="4" borderId="113" xfId="0" applyFont="1" applyFill="1" applyBorder="1" applyAlignment="1">
      <alignment horizontal="left" vertical="top"/>
    </xf>
    <xf numFmtId="0" fontId="16" fillId="4" borderId="114" xfId="0" applyFont="1" applyFill="1" applyBorder="1" applyAlignment="1">
      <alignment horizontal="left" vertical="top"/>
    </xf>
    <xf numFmtId="2" fontId="4" fillId="7" borderId="81" xfId="0" applyNumberFormat="1" applyFont="1" applyFill="1" applyBorder="1" applyAlignment="1">
      <alignment vertical="top"/>
    </xf>
    <xf numFmtId="0" fontId="6" fillId="7" borderId="97" xfId="0" applyFont="1" applyFill="1" applyBorder="1"/>
    <xf numFmtId="0" fontId="4" fillId="7" borderId="97" xfId="0" applyFont="1" applyFill="1" applyBorder="1"/>
    <xf numFmtId="0" fontId="4" fillId="7" borderId="117" xfId="0" applyFont="1" applyFill="1" applyBorder="1"/>
    <xf numFmtId="0" fontId="1" fillId="7" borderId="117" xfId="0" applyFont="1" applyFill="1" applyBorder="1"/>
    <xf numFmtId="0" fontId="1" fillId="7" borderId="118" xfId="0" applyFont="1" applyFill="1" applyBorder="1"/>
    <xf numFmtId="0" fontId="6" fillId="7" borderId="97" xfId="0" applyFont="1" applyFill="1" applyBorder="1" applyAlignment="1">
      <alignment vertical="top" wrapText="1"/>
    </xf>
    <xf numFmtId="0" fontId="4" fillId="7" borderId="97" xfId="0" applyFont="1" applyFill="1" applyBorder="1" applyAlignment="1">
      <alignment vertical="top" wrapText="1"/>
    </xf>
    <xf numFmtId="0" fontId="4" fillId="7" borderId="117" xfId="0" applyFont="1" applyFill="1" applyBorder="1" applyAlignment="1">
      <alignment vertical="top" wrapText="1"/>
    </xf>
    <xf numFmtId="0" fontId="1" fillId="0" borderId="123" xfId="0" applyFont="1" applyBorder="1" applyAlignment="1">
      <alignment vertical="top" wrapText="1"/>
    </xf>
    <xf numFmtId="0" fontId="1" fillId="7" borderId="124" xfId="0" applyFont="1" applyFill="1" applyBorder="1"/>
    <xf numFmtId="0" fontId="1" fillId="0" borderId="125" xfId="0" applyFont="1" applyBorder="1" applyAlignment="1">
      <alignment vertical="top" wrapText="1"/>
    </xf>
    <xf numFmtId="0" fontId="21" fillId="4" borderId="126" xfId="0" applyFont="1" applyFill="1" applyBorder="1" applyAlignment="1">
      <alignment horizontal="left" vertical="top" wrapText="1"/>
    </xf>
    <xf numFmtId="0" fontId="22" fillId="4" borderId="127" xfId="0" applyFont="1" applyFill="1" applyBorder="1" applyAlignment="1">
      <alignment vertical="top" wrapText="1"/>
    </xf>
    <xf numFmtId="0" fontId="22" fillId="7" borderId="128" xfId="0" applyFont="1" applyFill="1" applyBorder="1" applyAlignment="1">
      <alignment vertical="top" wrapText="1"/>
    </xf>
    <xf numFmtId="0" fontId="1" fillId="7" borderId="109" xfId="0" applyFont="1" applyFill="1" applyBorder="1"/>
    <xf numFmtId="0" fontId="1" fillId="7" borderId="110" xfId="0" applyFont="1" applyFill="1" applyBorder="1"/>
    <xf numFmtId="0" fontId="13" fillId="0" borderId="129" xfId="0" applyFont="1" applyBorder="1" applyAlignment="1">
      <alignment vertical="top" wrapText="1"/>
    </xf>
    <xf numFmtId="0" fontId="26" fillId="4" borderId="87" xfId="0" applyFont="1" applyFill="1" applyBorder="1" applyAlignment="1">
      <alignment vertical="top" wrapText="1"/>
    </xf>
    <xf numFmtId="0" fontId="26" fillId="4" borderId="88" xfId="0" applyFont="1" applyFill="1" applyBorder="1" applyAlignment="1">
      <alignment vertical="top" wrapText="1"/>
    </xf>
    <xf numFmtId="0" fontId="10" fillId="4" borderId="89" xfId="0" applyFont="1" applyFill="1" applyBorder="1" applyAlignment="1">
      <alignment vertical="top" wrapText="1"/>
    </xf>
    <xf numFmtId="0" fontId="26" fillId="4" borderId="90" xfId="0" applyFont="1" applyFill="1" applyBorder="1" applyAlignment="1">
      <alignment vertical="top" wrapText="1"/>
    </xf>
    <xf numFmtId="0" fontId="10" fillId="4" borderId="91" xfId="0" applyFont="1" applyFill="1" applyBorder="1" applyAlignment="1">
      <alignment vertical="top" wrapText="1"/>
    </xf>
    <xf numFmtId="0" fontId="26" fillId="4" borderId="92" xfId="0" applyFont="1" applyFill="1" applyBorder="1" applyAlignment="1">
      <alignment vertical="top" wrapText="1"/>
    </xf>
    <xf numFmtId="0" fontId="10" fillId="4" borderId="93" xfId="0" applyFont="1" applyFill="1" applyBorder="1" applyAlignment="1">
      <alignment vertical="top" wrapText="1"/>
    </xf>
    <xf numFmtId="0" fontId="16" fillId="4" borderId="112" xfId="0" applyFont="1" applyFill="1" applyBorder="1" applyAlignment="1">
      <alignment vertical="top" wrapText="1"/>
    </xf>
    <xf numFmtId="0" fontId="13" fillId="4" borderId="113" xfId="0" applyFont="1" applyFill="1" applyBorder="1" applyAlignment="1">
      <alignment vertical="top" wrapText="1"/>
    </xf>
    <xf numFmtId="0" fontId="16" fillId="4" borderId="114" xfId="0" applyFont="1" applyFill="1" applyBorder="1" applyAlignment="1">
      <alignment vertical="top" wrapText="1"/>
    </xf>
    <xf numFmtId="0" fontId="27" fillId="4" borderId="114" xfId="0" applyFont="1" applyFill="1" applyBorder="1" applyAlignment="1">
      <alignment vertical="top" wrapText="1"/>
    </xf>
    <xf numFmtId="0" fontId="27" fillId="4" borderId="115" xfId="0" applyFont="1" applyFill="1" applyBorder="1" applyAlignment="1">
      <alignment vertical="top" wrapText="1"/>
    </xf>
    <xf numFmtId="0" fontId="11" fillId="4" borderId="116" xfId="0" applyFont="1" applyFill="1" applyBorder="1" applyAlignment="1">
      <alignment vertical="top" wrapText="1"/>
    </xf>
    <xf numFmtId="49" fontId="4" fillId="16" borderId="79" xfId="0" applyNumberFormat="1" applyFont="1" applyFill="1" applyBorder="1"/>
    <xf numFmtId="49" fontId="16" fillId="38" borderId="79" xfId="0" applyNumberFormat="1" applyFont="1" applyFill="1" applyBorder="1"/>
    <xf numFmtId="49" fontId="16" fillId="38" borderId="81" xfId="0" applyNumberFormat="1" applyFont="1" applyFill="1" applyBorder="1"/>
    <xf numFmtId="49" fontId="13" fillId="38" borderId="81" xfId="0" applyNumberFormat="1" applyFont="1" applyFill="1" applyBorder="1"/>
    <xf numFmtId="49" fontId="13" fillId="38" borderId="85" xfId="0" applyNumberFormat="1" applyFont="1" applyFill="1" applyBorder="1"/>
    <xf numFmtId="49" fontId="4" fillId="7" borderId="79" xfId="0" applyNumberFormat="1" applyFont="1" applyFill="1" applyBorder="1"/>
    <xf numFmtId="49" fontId="4" fillId="7" borderId="81" xfId="0" applyNumberFormat="1" applyFont="1" applyFill="1" applyBorder="1"/>
    <xf numFmtId="49" fontId="1" fillId="7" borderId="81" xfId="0" applyNumberFormat="1" applyFont="1" applyFill="1" applyBorder="1"/>
    <xf numFmtId="49" fontId="1" fillId="7" borderId="97" xfId="0" applyNumberFormat="1" applyFont="1" applyFill="1" applyBorder="1"/>
    <xf numFmtId="0" fontId="1" fillId="7" borderId="97" xfId="0" applyFont="1" applyFill="1" applyBorder="1"/>
    <xf numFmtId="0" fontId="6" fillId="7" borderId="98" xfId="0" applyFont="1" applyFill="1" applyBorder="1" applyAlignment="1">
      <alignment vertical="top" wrapText="1"/>
    </xf>
    <xf numFmtId="0" fontId="21" fillId="4" borderId="112" xfId="0" applyFont="1" applyFill="1" applyBorder="1" applyAlignment="1">
      <alignment horizontal="left" vertical="top"/>
    </xf>
    <xf numFmtId="0" fontId="22" fillId="4" borderId="113" xfId="0" applyFont="1" applyFill="1" applyBorder="1" applyAlignment="1">
      <alignment vertical="top" wrapText="1"/>
    </xf>
    <xf numFmtId="0" fontId="21" fillId="4" borderId="114" xfId="0" applyFont="1" applyFill="1" applyBorder="1" applyAlignment="1">
      <alignment horizontal="left" vertical="top"/>
    </xf>
    <xf numFmtId="0" fontId="21" fillId="4" borderId="114" xfId="0" applyFont="1" applyFill="1" applyBorder="1" applyAlignment="1">
      <alignment horizontal="left" vertical="top" wrapText="1"/>
    </xf>
    <xf numFmtId="0" fontId="21" fillId="4" borderId="115" xfId="0" applyFont="1" applyFill="1" applyBorder="1" applyAlignment="1">
      <alignment horizontal="left" vertical="top" wrapText="1"/>
    </xf>
    <xf numFmtId="0" fontId="22" fillId="4" borderId="116" xfId="0" applyFont="1" applyFill="1" applyBorder="1" applyAlignment="1">
      <alignment vertical="top" wrapText="1"/>
    </xf>
    <xf numFmtId="0" fontId="1" fillId="0" borderId="136" xfId="0" applyFont="1" applyBorder="1"/>
    <xf numFmtId="0" fontId="13" fillId="0" borderId="125" xfId="0" applyFont="1" applyBorder="1" applyAlignment="1">
      <alignment vertical="top" wrapText="1"/>
    </xf>
    <xf numFmtId="49" fontId="1" fillId="7" borderId="85" xfId="0" applyNumberFormat="1" applyFont="1" applyFill="1" applyBorder="1"/>
    <xf numFmtId="0" fontId="16" fillId="4" borderId="112" xfId="0" applyFont="1" applyFill="1" applyBorder="1" applyAlignment="1">
      <alignment horizontal="left" vertical="top" wrapText="1"/>
    </xf>
    <xf numFmtId="0" fontId="16" fillId="4" borderId="114" xfId="0" applyFont="1" applyFill="1" applyBorder="1" applyAlignment="1">
      <alignment horizontal="left" vertical="top" wrapText="1"/>
    </xf>
    <xf numFmtId="0" fontId="16" fillId="4" borderId="114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6" fillId="38" borderId="138" xfId="0" applyFont="1" applyFill="1" applyBorder="1" applyAlignment="1">
      <alignment vertical="top"/>
    </xf>
    <xf numFmtId="49" fontId="1" fillId="7" borderId="132" xfId="0" applyNumberFormat="1" applyFont="1" applyFill="1" applyBorder="1"/>
    <xf numFmtId="0" fontId="1" fillId="7" borderId="98" xfId="0" applyFont="1" applyFill="1" applyBorder="1"/>
    <xf numFmtId="0" fontId="4" fillId="7" borderId="97" xfId="0" applyFont="1" applyFill="1" applyBorder="1" applyAlignment="1">
      <alignment horizontal="right"/>
    </xf>
    <xf numFmtId="0" fontId="1" fillId="7" borderId="98" xfId="0" applyFont="1" applyFill="1" applyBorder="1" applyAlignment="1">
      <alignment vertical="top"/>
    </xf>
    <xf numFmtId="49" fontId="1" fillId="7" borderId="117" xfId="0" applyNumberFormat="1" applyFont="1" applyFill="1" applyBorder="1"/>
    <xf numFmtId="0" fontId="1" fillId="7" borderId="117" xfId="0" applyFont="1" applyFill="1" applyBorder="1" applyAlignment="1">
      <alignment vertical="top"/>
    </xf>
    <xf numFmtId="0" fontId="1" fillId="7" borderId="139" xfId="0" applyFont="1" applyFill="1" applyBorder="1" applyAlignment="1">
      <alignment vertical="top"/>
    </xf>
    <xf numFmtId="49" fontId="1" fillId="7" borderId="140" xfId="0" applyNumberFormat="1" applyFont="1" applyFill="1" applyBorder="1"/>
    <xf numFmtId="0" fontId="1" fillId="7" borderId="140" xfId="0" applyFont="1" applyFill="1" applyBorder="1"/>
    <xf numFmtId="0" fontId="1" fillId="7" borderId="141" xfId="0" applyFont="1" applyFill="1" applyBorder="1"/>
    <xf numFmtId="0" fontId="6" fillId="38" borderId="98" xfId="0" applyFont="1" applyFill="1" applyBorder="1" applyAlignment="1">
      <alignment vertical="top"/>
    </xf>
    <xf numFmtId="49" fontId="1" fillId="7" borderId="102" xfId="0" applyNumberFormat="1" applyFont="1" applyFill="1" applyBorder="1"/>
    <xf numFmtId="0" fontId="1" fillId="7" borderId="102" xfId="0" applyFont="1" applyFill="1" applyBorder="1"/>
    <xf numFmtId="0" fontId="1" fillId="7" borderId="102" xfId="0" applyFont="1" applyFill="1" applyBorder="1" applyAlignment="1">
      <alignment vertical="top"/>
    </xf>
    <xf numFmtId="0" fontId="1" fillId="7" borderId="103" xfId="0" applyFont="1" applyFill="1" applyBorder="1" applyAlignment="1">
      <alignment vertical="top"/>
    </xf>
    <xf numFmtId="49" fontId="28" fillId="0" borderId="0" xfId="0" applyNumberFormat="1" applyFont="1"/>
    <xf numFmtId="0" fontId="16" fillId="4" borderId="115" xfId="0" applyFont="1" applyFill="1" applyBorder="1" applyAlignment="1">
      <alignment vertical="top" wrapText="1"/>
    </xf>
    <xf numFmtId="0" fontId="13" fillId="4" borderId="116" xfId="0" applyFont="1" applyFill="1" applyBorder="1" applyAlignment="1">
      <alignment vertical="top" wrapText="1"/>
    </xf>
    <xf numFmtId="0" fontId="1" fillId="0" borderId="142" xfId="0" applyFont="1" applyBorder="1"/>
    <xf numFmtId="0" fontId="4" fillId="7" borderId="104" xfId="0" applyFont="1" applyFill="1" applyBorder="1"/>
    <xf numFmtId="0" fontId="4" fillId="7" borderId="105" xfId="0" applyFont="1" applyFill="1" applyBorder="1"/>
    <xf numFmtId="0" fontId="1" fillId="7" borderId="106" xfId="0" applyFont="1" applyFill="1" applyBorder="1"/>
    <xf numFmtId="0" fontId="4" fillId="7" borderId="107" xfId="0" applyFont="1" applyFill="1" applyBorder="1"/>
    <xf numFmtId="0" fontId="4" fillId="4" borderId="87" xfId="0" applyFont="1" applyFill="1" applyBorder="1" applyAlignment="1">
      <alignment horizontal="left" vertical="top"/>
    </xf>
    <xf numFmtId="0" fontId="1" fillId="7" borderId="107" xfId="0" applyFont="1" applyFill="1" applyBorder="1"/>
    <xf numFmtId="0" fontId="1" fillId="7" borderId="108" xfId="0" applyFont="1" applyFill="1" applyBorder="1"/>
    <xf numFmtId="0" fontId="1" fillId="7" borderId="109" xfId="0" applyFont="1" applyFill="1" applyBorder="1" applyAlignment="1">
      <alignment vertical="top" wrapText="1"/>
    </xf>
    <xf numFmtId="0" fontId="6" fillId="7" borderId="110" xfId="0" applyFont="1" applyFill="1" applyBorder="1" applyAlignment="1">
      <alignment vertical="top" wrapText="1"/>
    </xf>
    <xf numFmtId="2" fontId="4" fillId="7" borderId="107" xfId="0" applyNumberFormat="1" applyFont="1" applyFill="1" applyBorder="1"/>
    <xf numFmtId="0" fontId="13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0" fontId="6" fillId="0" borderId="0" xfId="0" applyFont="1"/>
    <xf numFmtId="0" fontId="33" fillId="0" borderId="0" xfId="0" applyFont="1" applyAlignment="1">
      <alignment vertical="center"/>
    </xf>
    <xf numFmtId="0" fontId="34" fillId="0" borderId="0" xfId="0" applyFont="1"/>
    <xf numFmtId="0" fontId="1" fillId="7" borderId="138" xfId="0" applyFont="1" applyFill="1" applyBorder="1" applyAlignment="1">
      <alignment vertical="top"/>
    </xf>
    <xf numFmtId="0" fontId="6" fillId="7" borderId="138" xfId="0" applyFont="1" applyFill="1" applyBorder="1" applyAlignment="1">
      <alignment vertical="top" wrapText="1"/>
    </xf>
    <xf numFmtId="0" fontId="16" fillId="7" borderId="81" xfId="0" applyFont="1" applyFill="1" applyBorder="1"/>
    <xf numFmtId="0" fontId="1" fillId="0" borderId="153" xfId="0" applyFont="1" applyBorder="1"/>
    <xf numFmtId="0" fontId="1" fillId="7" borderId="155" xfId="0" applyFont="1" applyFill="1" applyBorder="1"/>
    <xf numFmtId="0" fontId="1" fillId="0" borderId="156" xfId="0" applyFont="1" applyBorder="1" applyAlignment="1">
      <alignment vertical="top"/>
    </xf>
    <xf numFmtId="0" fontId="1" fillId="7" borderId="0" xfId="0" applyFont="1" applyFill="1"/>
    <xf numFmtId="0" fontId="6" fillId="7" borderId="157" xfId="0" applyFont="1" applyFill="1" applyBorder="1" applyAlignment="1">
      <alignment vertical="top"/>
    </xf>
    <xf numFmtId="0" fontId="23" fillId="7" borderId="157" xfId="0" applyFont="1" applyFill="1" applyBorder="1" applyAlignment="1">
      <alignment vertical="top"/>
    </xf>
    <xf numFmtId="0" fontId="35" fillId="0" borderId="0" xfId="0" applyFont="1"/>
    <xf numFmtId="164" fontId="16" fillId="38" borderId="81" xfId="0" applyNumberFormat="1" applyFont="1" applyFill="1" applyBorder="1"/>
    <xf numFmtId="0" fontId="16" fillId="38" borderId="150" xfId="0" applyFont="1" applyFill="1" applyBorder="1"/>
    <xf numFmtId="0" fontId="13" fillId="38" borderId="94" xfId="0" applyFont="1" applyFill="1" applyBorder="1"/>
    <xf numFmtId="0" fontId="2" fillId="51" borderId="150" xfId="0" applyFont="1" applyFill="1" applyBorder="1"/>
    <xf numFmtId="0" fontId="38" fillId="7" borderId="150" xfId="0" applyFont="1" applyFill="1" applyBorder="1"/>
    <xf numFmtId="0" fontId="36" fillId="7" borderId="124" xfId="0" applyFont="1" applyFill="1" applyBorder="1"/>
    <xf numFmtId="0" fontId="38" fillId="7" borderId="81" xfId="0" applyFont="1" applyFill="1" applyBorder="1"/>
    <xf numFmtId="0" fontId="36" fillId="0" borderId="125" xfId="0" applyFont="1" applyBorder="1" applyAlignment="1">
      <alignment vertical="top" wrapText="1"/>
    </xf>
    <xf numFmtId="0" fontId="40" fillId="38" borderId="94" xfId="0" applyFont="1" applyFill="1" applyBorder="1" applyAlignment="1">
      <alignment vertical="top"/>
    </xf>
    <xf numFmtId="0" fontId="39" fillId="51" borderId="150" xfId="0" applyFont="1" applyFill="1" applyBorder="1"/>
    <xf numFmtId="0" fontId="36" fillId="7" borderId="94" xfId="0" applyFont="1" applyFill="1" applyBorder="1"/>
    <xf numFmtId="0" fontId="36" fillId="7" borderId="150" xfId="0" applyFont="1" applyFill="1" applyBorder="1" applyAlignment="1">
      <alignment vertical="top" wrapText="1"/>
    </xf>
    <xf numFmtId="0" fontId="41" fillId="4" borderId="87" xfId="0" applyFont="1" applyFill="1" applyBorder="1" applyAlignment="1">
      <alignment horizontal="left" vertical="top"/>
    </xf>
    <xf numFmtId="0" fontId="41" fillId="4" borderId="88" xfId="0" applyFont="1" applyFill="1" applyBorder="1" applyAlignment="1">
      <alignment horizontal="left" vertical="top"/>
    </xf>
    <xf numFmtId="0" fontId="42" fillId="4" borderId="89" xfId="0" applyFont="1" applyFill="1" applyBorder="1" applyAlignment="1">
      <alignment vertical="top" wrapText="1"/>
    </xf>
    <xf numFmtId="0" fontId="43" fillId="7" borderId="94" xfId="0" applyFont="1" applyFill="1" applyBorder="1" applyAlignment="1">
      <alignment vertical="top"/>
    </xf>
    <xf numFmtId="0" fontId="41" fillId="4" borderId="90" xfId="0" applyFont="1" applyFill="1" applyBorder="1" applyAlignment="1">
      <alignment horizontal="left" vertical="top"/>
    </xf>
    <xf numFmtId="0" fontId="41" fillId="4" borderId="150" xfId="0" applyFont="1" applyFill="1" applyBorder="1" applyAlignment="1">
      <alignment horizontal="left" vertical="top"/>
    </xf>
    <xf numFmtId="0" fontId="42" fillId="4" borderId="91" xfId="0" applyFont="1" applyFill="1" applyBorder="1" applyAlignment="1">
      <alignment vertical="top" wrapText="1"/>
    </xf>
    <xf numFmtId="0" fontId="36" fillId="7" borderId="81" xfId="0" applyFont="1" applyFill="1" applyBorder="1"/>
    <xf numFmtId="0" fontId="41" fillId="4" borderId="90" xfId="0" applyFont="1" applyFill="1" applyBorder="1" applyAlignment="1">
      <alignment horizontal="left" vertical="top" wrapText="1"/>
    </xf>
    <xf numFmtId="0" fontId="41" fillId="4" borderId="150" xfId="0" applyFont="1" applyFill="1" applyBorder="1" applyAlignment="1">
      <alignment horizontal="left" vertical="top" wrapText="1"/>
    </xf>
    <xf numFmtId="0" fontId="41" fillId="4" borderId="126" xfId="0" applyFont="1" applyFill="1" applyBorder="1" applyAlignment="1">
      <alignment horizontal="left" vertical="top" wrapText="1"/>
    </xf>
    <xf numFmtId="0" fontId="41" fillId="4" borderId="152" xfId="0" applyFont="1" applyFill="1" applyBorder="1" applyAlignment="1">
      <alignment horizontal="left" vertical="top" wrapText="1"/>
    </xf>
    <xf numFmtId="0" fontId="42" fillId="4" borderId="127" xfId="0" applyFont="1" applyFill="1" applyBorder="1" applyAlignment="1">
      <alignment vertical="top" wrapText="1"/>
    </xf>
    <xf numFmtId="0" fontId="38" fillId="7" borderId="150" xfId="0" applyFont="1" applyFill="1" applyBorder="1" applyAlignment="1">
      <alignment horizontal="right"/>
    </xf>
    <xf numFmtId="0" fontId="43" fillId="7" borderId="94" xfId="0" applyFont="1" applyFill="1" applyBorder="1" applyAlignment="1">
      <alignment vertical="top" wrapText="1"/>
    </xf>
    <xf numFmtId="0" fontId="36" fillId="7" borderId="85" xfId="0" applyFont="1" applyFill="1" applyBorder="1"/>
    <xf numFmtId="0" fontId="36" fillId="7" borderId="142" xfId="0" applyFont="1" applyFill="1" applyBorder="1"/>
    <xf numFmtId="0" fontId="36" fillId="7" borderId="142" xfId="0" applyFont="1" applyFill="1" applyBorder="1" applyAlignment="1">
      <alignment vertical="top" wrapText="1"/>
    </xf>
    <xf numFmtId="0" fontId="43" fillId="7" borderId="86" xfId="0" applyFont="1" applyFill="1" applyBorder="1" applyAlignment="1">
      <alignment vertical="top" wrapText="1"/>
    </xf>
    <xf numFmtId="0" fontId="36" fillId="52" borderId="81" xfId="0" applyFont="1" applyFill="1" applyBorder="1"/>
    <xf numFmtId="0" fontId="41" fillId="53" borderId="150" xfId="0" applyFont="1" applyFill="1" applyBorder="1" applyAlignment="1">
      <alignment horizontal="left" vertical="top" wrapText="1"/>
    </xf>
    <xf numFmtId="0" fontId="42" fillId="53" borderId="150" xfId="0" applyFont="1" applyFill="1" applyBorder="1" applyAlignment="1">
      <alignment vertical="top" wrapText="1"/>
    </xf>
    <xf numFmtId="0" fontId="40" fillId="54" borderId="94" xfId="0" applyFont="1" applyFill="1" applyBorder="1" applyAlignment="1">
      <alignment vertical="top"/>
    </xf>
    <xf numFmtId="49" fontId="38" fillId="7" borderId="81" xfId="0" applyNumberFormat="1" applyFont="1" applyFill="1" applyBorder="1"/>
    <xf numFmtId="49" fontId="37" fillId="38" borderId="81" xfId="0" applyNumberFormat="1" applyFont="1" applyFill="1" applyBorder="1"/>
    <xf numFmtId="0" fontId="37" fillId="38" borderId="150" xfId="0" applyFont="1" applyFill="1" applyBorder="1" applyAlignment="1">
      <alignment vertical="top"/>
    </xf>
    <xf numFmtId="0" fontId="44" fillId="7" borderId="150" xfId="0" applyFont="1" applyFill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49" fontId="36" fillId="7" borderId="81" xfId="0" applyNumberFormat="1" applyFont="1" applyFill="1" applyBorder="1"/>
    <xf numFmtId="49" fontId="38" fillId="7" borderId="79" xfId="0" applyNumberFormat="1" applyFont="1" applyFill="1" applyBorder="1"/>
    <xf numFmtId="0" fontId="38" fillId="7" borderId="154" xfId="0" applyFont="1" applyFill="1" applyBorder="1"/>
    <xf numFmtId="0" fontId="36" fillId="7" borderId="80" xfId="0" applyFont="1" applyFill="1" applyBorder="1"/>
    <xf numFmtId="0" fontId="38" fillId="7" borderId="150" xfId="0" applyFont="1" applyFill="1" applyBorder="1" applyAlignment="1">
      <alignment vertical="top"/>
    </xf>
    <xf numFmtId="0" fontId="36" fillId="0" borderId="8" xfId="0" applyFont="1" applyBorder="1" applyAlignment="1">
      <alignment vertical="top" wrapText="1"/>
    </xf>
    <xf numFmtId="0" fontId="41" fillId="4" borderId="92" xfId="0" applyFont="1" applyFill="1" applyBorder="1" applyAlignment="1">
      <alignment horizontal="left" vertical="top" wrapText="1"/>
    </xf>
    <xf numFmtId="0" fontId="41" fillId="4" borderId="137" xfId="0" applyFont="1" applyFill="1" applyBorder="1" applyAlignment="1">
      <alignment horizontal="left" vertical="top" wrapText="1"/>
    </xf>
    <xf numFmtId="0" fontId="42" fillId="4" borderId="93" xfId="0" applyFont="1" applyFill="1" applyBorder="1" applyAlignment="1">
      <alignment vertical="top" wrapText="1"/>
    </xf>
    <xf numFmtId="0" fontId="36" fillId="7" borderId="150" xfId="0" applyFont="1" applyFill="1" applyBorder="1"/>
    <xf numFmtId="49" fontId="36" fillId="7" borderId="85" xfId="0" applyNumberFormat="1" applyFont="1" applyFill="1" applyBorder="1"/>
    <xf numFmtId="0" fontId="36" fillId="0" borderId="0" xfId="0" applyFont="1"/>
    <xf numFmtId="0" fontId="1" fillId="7" borderId="117" xfId="0" applyFont="1" applyFill="1" applyBorder="1" applyAlignment="1">
      <alignment vertical="top" wrapText="1"/>
    </xf>
    <xf numFmtId="0" fontId="4" fillId="7" borderId="159" xfId="0" applyFont="1" applyFill="1" applyBorder="1"/>
    <xf numFmtId="0" fontId="4" fillId="7" borderId="160" xfId="0" applyFont="1" applyFill="1" applyBorder="1"/>
    <xf numFmtId="0" fontId="1" fillId="7" borderId="158" xfId="0" applyFont="1" applyFill="1" applyBorder="1"/>
    <xf numFmtId="0" fontId="37" fillId="38" borderId="81" xfId="0" applyFont="1" applyFill="1" applyBorder="1"/>
    <xf numFmtId="0" fontId="1" fillId="2" borderId="150" xfId="0" applyFont="1" applyFill="1" applyBorder="1"/>
    <xf numFmtId="0" fontId="1" fillId="3" borderId="150" xfId="0" applyFont="1" applyFill="1" applyBorder="1" applyAlignment="1">
      <alignment vertical="top" wrapText="1"/>
    </xf>
    <xf numFmtId="0" fontId="1" fillId="4" borderId="150" xfId="0" applyFont="1" applyFill="1" applyBorder="1"/>
    <xf numFmtId="0" fontId="1" fillId="4" borderId="150" xfId="0" applyFont="1" applyFill="1" applyBorder="1" applyAlignment="1">
      <alignment horizontal="left" vertical="top" wrapText="1"/>
    </xf>
    <xf numFmtId="0" fontId="1" fillId="4" borderId="150" xfId="0" applyFont="1" applyFill="1" applyBorder="1" applyAlignment="1">
      <alignment vertical="top" wrapText="1"/>
    </xf>
    <xf numFmtId="0" fontId="3" fillId="2" borderId="150" xfId="0" applyFont="1" applyFill="1" applyBorder="1"/>
    <xf numFmtId="0" fontId="1" fillId="5" borderId="150" xfId="0" applyFont="1" applyFill="1" applyBorder="1"/>
    <xf numFmtId="0" fontId="4" fillId="6" borderId="150" xfId="0" applyFont="1" applyFill="1" applyBorder="1"/>
    <xf numFmtId="0" fontId="4" fillId="5" borderId="150" xfId="0" applyFont="1" applyFill="1" applyBorder="1"/>
    <xf numFmtId="0" fontId="3" fillId="4" borderId="150" xfId="0" applyFont="1" applyFill="1" applyBorder="1"/>
    <xf numFmtId="0" fontId="5" fillId="4" borderId="150" xfId="0" applyFont="1" applyFill="1" applyBorder="1"/>
    <xf numFmtId="0" fontId="5" fillId="4" borderId="64" xfId="0" applyFont="1" applyFill="1" applyBorder="1"/>
    <xf numFmtId="0" fontId="4" fillId="8" borderId="78" xfId="0" applyFont="1" applyFill="1" applyBorder="1"/>
    <xf numFmtId="0" fontId="4" fillId="8" borderId="150" xfId="0" applyFont="1" applyFill="1" applyBorder="1"/>
    <xf numFmtId="0" fontId="4" fillId="8" borderId="22" xfId="0" applyFont="1" applyFill="1" applyBorder="1"/>
    <xf numFmtId="0" fontId="1" fillId="8" borderId="64" xfId="0" applyFont="1" applyFill="1" applyBorder="1" applyAlignment="1">
      <alignment horizontal="left" vertical="center"/>
    </xf>
    <xf numFmtId="0" fontId="1" fillId="8" borderId="64" xfId="0" applyFont="1" applyFill="1" applyBorder="1" applyAlignment="1">
      <alignment vertical="center"/>
    </xf>
    <xf numFmtId="0" fontId="1" fillId="8" borderId="64" xfId="0" applyFont="1" applyFill="1" applyBorder="1"/>
    <xf numFmtId="0" fontId="1" fillId="8" borderId="150" xfId="0" applyFont="1" applyFill="1" applyBorder="1"/>
    <xf numFmtId="0" fontId="1" fillId="8" borderId="22" xfId="0" applyFont="1" applyFill="1" applyBorder="1"/>
    <xf numFmtId="0" fontId="1" fillId="10" borderId="156" xfId="0" applyFont="1" applyFill="1" applyBorder="1"/>
    <xf numFmtId="0" fontId="1" fillId="11" borderId="123" xfId="0" applyFont="1" applyFill="1" applyBorder="1"/>
    <xf numFmtId="0" fontId="1" fillId="10" borderId="123" xfId="0" applyFont="1" applyFill="1" applyBorder="1"/>
    <xf numFmtId="0" fontId="1" fillId="13" borderId="83" xfId="0" applyFont="1" applyFill="1" applyBorder="1"/>
    <xf numFmtId="0" fontId="7" fillId="9" borderId="54" xfId="0" applyFont="1" applyFill="1" applyBorder="1"/>
    <xf numFmtId="0" fontId="7" fillId="12" borderId="150" xfId="0" applyFont="1" applyFill="1" applyBorder="1"/>
    <xf numFmtId="0" fontId="7" fillId="15" borderId="56" xfId="0" applyFont="1" applyFill="1" applyBorder="1"/>
    <xf numFmtId="0" fontId="7" fillId="12" borderId="143" xfId="0" applyFont="1" applyFill="1" applyBorder="1" applyAlignment="1">
      <alignment horizontal="left" vertical="top"/>
    </xf>
    <xf numFmtId="0" fontId="1" fillId="0" borderId="110" xfId="0" applyFont="1" applyBorder="1"/>
    <xf numFmtId="0" fontId="7" fillId="9" borderId="143" xfId="0" applyFont="1" applyFill="1" applyBorder="1" applyAlignment="1">
      <alignment horizontal="left" vertical="top"/>
    </xf>
    <xf numFmtId="0" fontId="12" fillId="24" borderId="94" xfId="0" applyFont="1" applyFill="1" applyBorder="1" applyAlignment="1">
      <alignment horizontal="left" vertical="top"/>
    </xf>
    <xf numFmtId="0" fontId="12" fillId="12" borderId="94" xfId="0" applyFont="1" applyFill="1" applyBorder="1" applyAlignment="1">
      <alignment horizontal="left" vertical="top"/>
    </xf>
    <xf numFmtId="0" fontId="13" fillId="27" borderId="156" xfId="0" applyFont="1" applyFill="1" applyBorder="1"/>
    <xf numFmtId="0" fontId="13" fillId="14" borderId="156" xfId="0" applyFont="1" applyFill="1" applyBorder="1"/>
    <xf numFmtId="0" fontId="12" fillId="28" borderId="58" xfId="0" applyFont="1" applyFill="1" applyBorder="1" applyAlignment="1">
      <alignment horizontal="left" vertical="top"/>
    </xf>
    <xf numFmtId="0" fontId="7" fillId="31" borderId="78" xfId="0" applyFont="1" applyFill="1" applyBorder="1" applyAlignment="1">
      <alignment horizontal="left" vertical="top" wrapText="1"/>
    </xf>
    <xf numFmtId="0" fontId="7" fillId="34" borderId="150" xfId="0" applyFont="1" applyFill="1" applyBorder="1" applyAlignment="1">
      <alignment horizontal="left" vertical="top" wrapText="1"/>
    </xf>
    <xf numFmtId="0" fontId="1" fillId="32" borderId="135" xfId="0" applyFont="1" applyFill="1" applyBorder="1"/>
    <xf numFmtId="0" fontId="1" fillId="33" borderId="135" xfId="0" applyFont="1" applyFill="1" applyBorder="1"/>
    <xf numFmtId="0" fontId="7" fillId="35" borderId="150" xfId="0" applyFont="1" applyFill="1" applyBorder="1" applyAlignment="1">
      <alignment horizontal="left" vertical="top" wrapText="1"/>
    </xf>
    <xf numFmtId="0" fontId="1" fillId="32" borderId="123" xfId="0" applyFont="1" applyFill="1" applyBorder="1"/>
    <xf numFmtId="0" fontId="15" fillId="37" borderId="54" xfId="0" applyFont="1" applyFill="1" applyBorder="1"/>
    <xf numFmtId="0" fontId="16" fillId="37" borderId="54" xfId="0" applyFont="1" applyFill="1" applyBorder="1" applyAlignment="1">
      <alignment horizontal="right"/>
    </xf>
    <xf numFmtId="0" fontId="16" fillId="37" borderId="54" xfId="0" applyFont="1" applyFill="1" applyBorder="1"/>
    <xf numFmtId="0" fontId="16" fillId="37" borderId="150" xfId="0" applyFont="1" applyFill="1" applyBorder="1"/>
    <xf numFmtId="0" fontId="15" fillId="37" borderId="56" xfId="0" applyFont="1" applyFill="1" applyBorder="1" applyAlignment="1">
      <alignment vertical="center"/>
    </xf>
    <xf numFmtId="0" fontId="15" fillId="37" borderId="56" xfId="0" applyFont="1" applyFill="1" applyBorder="1" applyAlignment="1">
      <alignment horizontal="left" vertical="center"/>
    </xf>
    <xf numFmtId="0" fontId="15" fillId="37" borderId="56" xfId="0" applyFont="1" applyFill="1" applyBorder="1"/>
    <xf numFmtId="0" fontId="4" fillId="37" borderId="56" xfId="0" applyFont="1" applyFill="1" applyBorder="1" applyAlignment="1">
      <alignment horizontal="center"/>
    </xf>
    <xf numFmtId="0" fontId="12" fillId="39" borderId="54" xfId="0" applyFont="1" applyFill="1" applyBorder="1"/>
    <xf numFmtId="0" fontId="12" fillId="42" borderId="150" xfId="0" applyFont="1" applyFill="1" applyBorder="1"/>
    <xf numFmtId="0" fontId="12" fillId="45" borderId="56" xfId="0" applyFont="1" applyFill="1" applyBorder="1"/>
    <xf numFmtId="0" fontId="17" fillId="48" borderId="150" xfId="0" applyFont="1" applyFill="1" applyBorder="1" applyAlignment="1">
      <alignment horizontal="right" vertical="center"/>
    </xf>
    <xf numFmtId="0" fontId="16" fillId="48" borderId="150" xfId="0" applyFont="1" applyFill="1" applyBorder="1" applyAlignment="1">
      <alignment horizontal="right"/>
    </xf>
    <xf numFmtId="0" fontId="16" fillId="48" borderId="150" xfId="0" applyFont="1" applyFill="1" applyBorder="1"/>
    <xf numFmtId="0" fontId="12" fillId="48" borderId="150" xfId="0" applyFont="1" applyFill="1" applyBorder="1"/>
    <xf numFmtId="0" fontId="15" fillId="48" borderId="150" xfId="0" applyFont="1" applyFill="1" applyBorder="1"/>
    <xf numFmtId="0" fontId="15" fillId="48" borderId="150" xfId="0" applyFont="1" applyFill="1" applyBorder="1" applyAlignment="1">
      <alignment horizontal="center"/>
    </xf>
    <xf numFmtId="0" fontId="15" fillId="48" borderId="56" xfId="0" applyFont="1" applyFill="1" applyBorder="1" applyAlignment="1">
      <alignment vertical="center"/>
    </xf>
    <xf numFmtId="0" fontId="15" fillId="48" borderId="56" xfId="0" applyFont="1" applyFill="1" applyBorder="1" applyAlignment="1">
      <alignment horizontal="left" vertical="center"/>
    </xf>
    <xf numFmtId="0" fontId="15" fillId="48" borderId="56" xfId="0" applyFont="1" applyFill="1" applyBorder="1"/>
    <xf numFmtId="0" fontId="7" fillId="31" borderId="150" xfId="0" applyFont="1" applyFill="1" applyBorder="1" applyAlignment="1">
      <alignment horizontal="left" vertical="top" wrapText="1"/>
    </xf>
    <xf numFmtId="0" fontId="1" fillId="32" borderId="83" xfId="0" applyFont="1" applyFill="1" applyBorder="1"/>
    <xf numFmtId="0" fontId="1" fillId="32" borderId="82" xfId="0" applyFont="1" applyFill="1" applyBorder="1"/>
    <xf numFmtId="0" fontId="7" fillId="32" borderId="150" xfId="0" applyFont="1" applyFill="1" applyBorder="1" applyAlignment="1">
      <alignment horizontal="left" vertical="top" wrapText="1"/>
    </xf>
    <xf numFmtId="0" fontId="1" fillId="33" borderId="123" xfId="0" applyFont="1" applyFill="1" applyBorder="1"/>
    <xf numFmtId="0" fontId="7" fillId="34" borderId="143" xfId="0" applyFont="1" applyFill="1" applyBorder="1" applyAlignment="1">
      <alignment horizontal="left" vertical="top" wrapText="1"/>
    </xf>
    <xf numFmtId="0" fontId="4" fillId="16" borderId="154" xfId="0" applyFont="1" applyFill="1" applyBorder="1"/>
    <xf numFmtId="0" fontId="4" fillId="7" borderId="154" xfId="0" applyFont="1" applyFill="1" applyBorder="1"/>
    <xf numFmtId="0" fontId="6" fillId="7" borderId="94" xfId="0" applyFont="1" applyFill="1" applyBorder="1" applyAlignment="1">
      <alignment vertical="top"/>
    </xf>
    <xf numFmtId="0" fontId="4" fillId="7" borderId="150" xfId="0" applyFont="1" applyFill="1" applyBorder="1"/>
    <xf numFmtId="0" fontId="1" fillId="7" borderId="94" xfId="0" applyFont="1" applyFill="1" applyBorder="1"/>
    <xf numFmtId="0" fontId="1" fillId="7" borderId="150" xfId="0" applyFont="1" applyFill="1" applyBorder="1"/>
    <xf numFmtId="0" fontId="1" fillId="7" borderId="150" xfId="0" applyFont="1" applyFill="1" applyBorder="1" applyAlignment="1">
      <alignment vertical="top" wrapText="1"/>
    </xf>
    <xf numFmtId="0" fontId="6" fillId="7" borderId="94" xfId="0" applyFont="1" applyFill="1" applyBorder="1" applyAlignment="1">
      <alignment vertical="top" wrapText="1"/>
    </xf>
    <xf numFmtId="0" fontId="4" fillId="7" borderId="150" xfId="0" applyFont="1" applyFill="1" applyBorder="1" applyAlignment="1">
      <alignment horizontal="right"/>
    </xf>
    <xf numFmtId="0" fontId="1" fillId="7" borderId="142" xfId="0" applyFont="1" applyFill="1" applyBorder="1"/>
    <xf numFmtId="0" fontId="1" fillId="7" borderId="142" xfId="0" applyFont="1" applyFill="1" applyBorder="1" applyAlignment="1">
      <alignment vertical="top" wrapText="1"/>
    </xf>
    <xf numFmtId="0" fontId="21" fillId="4" borderId="150" xfId="0" applyFont="1" applyFill="1" applyBorder="1" applyAlignment="1">
      <alignment horizontal="left" vertical="top"/>
    </xf>
    <xf numFmtId="0" fontId="21" fillId="4" borderId="150" xfId="0" applyFont="1" applyFill="1" applyBorder="1" applyAlignment="1">
      <alignment horizontal="left" vertical="top" wrapText="1"/>
    </xf>
    <xf numFmtId="0" fontId="21" fillId="4" borderId="137" xfId="0" applyFont="1" applyFill="1" applyBorder="1" applyAlignment="1">
      <alignment horizontal="left" vertical="top" wrapText="1"/>
    </xf>
    <xf numFmtId="0" fontId="6" fillId="7" borderId="94" xfId="0" applyFont="1" applyFill="1" applyBorder="1"/>
    <xf numFmtId="0" fontId="23" fillId="7" borderId="94" xfId="0" applyFont="1" applyFill="1" applyBorder="1"/>
    <xf numFmtId="0" fontId="18" fillId="38" borderId="94" xfId="0" applyFont="1" applyFill="1" applyBorder="1" applyAlignment="1">
      <alignment vertical="top"/>
    </xf>
    <xf numFmtId="0" fontId="16" fillId="38" borderId="154" xfId="0" applyFont="1" applyFill="1" applyBorder="1"/>
    <xf numFmtId="0" fontId="13" fillId="38" borderId="150" xfId="0" applyFont="1" applyFill="1" applyBorder="1"/>
    <xf numFmtId="0" fontId="16" fillId="38" borderId="150" xfId="0" applyFont="1" applyFill="1" applyBorder="1" applyAlignment="1">
      <alignment horizontal="right"/>
    </xf>
    <xf numFmtId="0" fontId="13" fillId="38" borderId="142" xfId="0" applyFont="1" applyFill="1" applyBorder="1"/>
    <xf numFmtId="0" fontId="13" fillId="38" borderId="142" xfId="0" applyFont="1" applyFill="1" applyBorder="1" applyAlignment="1">
      <alignment vertical="top" wrapText="1"/>
    </xf>
    <xf numFmtId="0" fontId="13" fillId="7" borderId="150" xfId="0" applyFont="1" applyFill="1" applyBorder="1" applyAlignment="1">
      <alignment vertical="top" wrapText="1"/>
    </xf>
    <xf numFmtId="0" fontId="24" fillId="38" borderId="94" xfId="0" applyFont="1" applyFill="1" applyBorder="1"/>
    <xf numFmtId="0" fontId="16" fillId="38" borderId="150" xfId="0" applyFont="1" applyFill="1" applyBorder="1" applyAlignment="1">
      <alignment vertical="top"/>
    </xf>
    <xf numFmtId="0" fontId="21" fillId="7" borderId="150" xfId="0" applyFont="1" applyFill="1" applyBorder="1" applyAlignment="1">
      <alignment horizontal="left" vertical="top" wrapText="1"/>
    </xf>
    <xf numFmtId="0" fontId="22" fillId="7" borderId="150" xfId="0" applyFont="1" applyFill="1" applyBorder="1" applyAlignment="1">
      <alignment vertical="top" wrapText="1"/>
    </xf>
    <xf numFmtId="0" fontId="25" fillId="38" borderId="94" xfId="0" applyFont="1" applyFill="1" applyBorder="1"/>
    <xf numFmtId="0" fontId="23" fillId="7" borderId="94" xfId="0" applyFont="1" applyFill="1" applyBorder="1" applyAlignment="1">
      <alignment vertical="top"/>
    </xf>
    <xf numFmtId="0" fontId="16" fillId="7" borderId="150" xfId="0" applyFont="1" applyFill="1" applyBorder="1" applyAlignment="1">
      <alignment horizontal="right"/>
    </xf>
    <xf numFmtId="0" fontId="13" fillId="7" borderId="150" xfId="0" applyFont="1" applyFill="1" applyBorder="1" applyAlignment="1">
      <alignment horizontal="center"/>
    </xf>
    <xf numFmtId="0" fontId="4" fillId="7" borderId="150" xfId="0" applyFont="1" applyFill="1" applyBorder="1" applyAlignment="1">
      <alignment vertical="top"/>
    </xf>
    <xf numFmtId="0" fontId="21" fillId="4" borderId="137" xfId="0" applyFont="1" applyFill="1" applyBorder="1" applyAlignment="1">
      <alignment horizontal="left" vertical="top"/>
    </xf>
    <xf numFmtId="0" fontId="21" fillId="7" borderId="150" xfId="0" applyFont="1" applyFill="1" applyBorder="1" applyAlignment="1">
      <alignment horizontal="left" vertical="top"/>
    </xf>
    <xf numFmtId="0" fontId="13" fillId="7" borderId="100" xfId="0" applyFont="1" applyFill="1" applyBorder="1" applyAlignment="1">
      <alignment horizontal="center"/>
    </xf>
    <xf numFmtId="0" fontId="18" fillId="38" borderId="101" xfId="0" applyFont="1" applyFill="1" applyBorder="1" applyAlignment="1">
      <alignment vertical="top" wrapText="1"/>
    </xf>
    <xf numFmtId="0" fontId="1" fillId="0" borderId="133" xfId="0" applyFont="1" applyBorder="1"/>
    <xf numFmtId="0" fontId="13" fillId="7" borderId="94" xfId="0" applyFont="1" applyFill="1" applyBorder="1"/>
    <xf numFmtId="0" fontId="13" fillId="38" borderId="150" xfId="0" applyFont="1" applyFill="1" applyBorder="1" applyAlignment="1">
      <alignment vertical="top" wrapText="1"/>
    </xf>
    <xf numFmtId="0" fontId="18" fillId="38" borderId="94" xfId="0" applyFont="1" applyFill="1" applyBorder="1" applyAlignment="1">
      <alignment vertical="top" wrapText="1"/>
    </xf>
    <xf numFmtId="0" fontId="18" fillId="38" borderId="143" xfId="0" applyFont="1" applyFill="1" applyBorder="1" applyAlignment="1">
      <alignment vertical="top"/>
    </xf>
    <xf numFmtId="0" fontId="13" fillId="38" borderId="143" xfId="0" applyFont="1" applyFill="1" applyBorder="1"/>
    <xf numFmtId="0" fontId="25" fillId="38" borderId="143" xfId="0" applyFont="1" applyFill="1" applyBorder="1"/>
    <xf numFmtId="0" fontId="13" fillId="7" borderId="150" xfId="0" applyFont="1" applyFill="1" applyBorder="1"/>
    <xf numFmtId="0" fontId="13" fillId="7" borderId="83" xfId="0" applyFont="1" applyFill="1" applyBorder="1" applyAlignment="1">
      <alignment horizontal="center"/>
    </xf>
    <xf numFmtId="0" fontId="18" fillId="7" borderId="150" xfId="0" applyFont="1" applyFill="1" applyBorder="1" applyAlignment="1">
      <alignment horizontal="left" vertical="top" wrapText="1"/>
    </xf>
    <xf numFmtId="0" fontId="1" fillId="7" borderId="143" xfId="0" applyFont="1" applyFill="1" applyBorder="1"/>
    <xf numFmtId="0" fontId="24" fillId="38" borderId="143" xfId="0" applyFont="1" applyFill="1" applyBorder="1" applyAlignment="1">
      <alignment vertical="top" wrapText="1"/>
    </xf>
    <xf numFmtId="0" fontId="24" fillId="38" borderId="94" xfId="0" applyFont="1" applyFill="1" applyBorder="1" applyAlignment="1">
      <alignment vertical="top" wrapText="1"/>
    </xf>
    <xf numFmtId="0" fontId="23" fillId="7" borderId="94" xfId="0" applyFont="1" applyFill="1" applyBorder="1" applyAlignment="1">
      <alignment vertical="top" wrapText="1"/>
    </xf>
    <xf numFmtId="0" fontId="1" fillId="7" borderId="150" xfId="0" applyFont="1" applyFill="1" applyBorder="1" applyAlignment="1">
      <alignment horizontal="center"/>
    </xf>
    <xf numFmtId="0" fontId="1" fillId="7" borderId="83" xfId="0" applyFont="1" applyFill="1" applyBorder="1" applyAlignment="1">
      <alignment horizontal="center"/>
    </xf>
    <xf numFmtId="0" fontId="6" fillId="7" borderId="150" xfId="0" applyFont="1" applyFill="1" applyBorder="1" applyAlignment="1">
      <alignment horizontal="left" vertical="top" wrapText="1"/>
    </xf>
    <xf numFmtId="0" fontId="26" fillId="4" borderId="153" xfId="0" applyFont="1" applyFill="1" applyBorder="1" applyAlignment="1">
      <alignment vertical="top" wrapText="1"/>
    </xf>
    <xf numFmtId="0" fontId="26" fillId="4" borderId="150" xfId="0" applyFont="1" applyFill="1" applyBorder="1" applyAlignment="1">
      <alignment vertical="top" wrapText="1"/>
    </xf>
    <xf numFmtId="0" fontId="10" fillId="4" borderId="136" xfId="0" applyFont="1" applyFill="1" applyBorder="1" applyAlignment="1">
      <alignment vertical="top" wrapText="1"/>
    </xf>
    <xf numFmtId="0" fontId="26" fillId="4" borderId="152" xfId="0" applyFont="1" applyFill="1" applyBorder="1" applyAlignment="1">
      <alignment vertical="top" wrapText="1"/>
    </xf>
    <xf numFmtId="0" fontId="18" fillId="7" borderId="94" xfId="0" applyFont="1" applyFill="1" applyBorder="1" applyAlignment="1">
      <alignment vertical="top"/>
    </xf>
    <xf numFmtId="0" fontId="10" fillId="7" borderId="150" xfId="0" applyFont="1" applyFill="1" applyBorder="1"/>
    <xf numFmtId="0" fontId="26" fillId="7" borderId="150" xfId="0" applyFont="1" applyFill="1" applyBorder="1" applyAlignment="1">
      <alignment vertical="top" wrapText="1"/>
    </xf>
    <xf numFmtId="0" fontId="10" fillId="7" borderId="150" xfId="0" applyFont="1" applyFill="1" applyBorder="1" applyAlignment="1">
      <alignment vertical="top" wrapText="1"/>
    </xf>
    <xf numFmtId="0" fontId="16" fillId="4" borderId="153" xfId="0" applyFont="1" applyFill="1" applyBorder="1" applyAlignment="1">
      <alignment horizontal="left" vertical="top"/>
    </xf>
    <xf numFmtId="0" fontId="16" fillId="4" borderId="150" xfId="0" applyFont="1" applyFill="1" applyBorder="1" applyAlignment="1">
      <alignment horizontal="left" vertical="top"/>
    </xf>
    <xf numFmtId="0" fontId="16" fillId="4" borderId="136" xfId="0" applyFont="1" applyFill="1" applyBorder="1" applyAlignment="1">
      <alignment horizontal="left" vertical="top"/>
    </xf>
    <xf numFmtId="0" fontId="18" fillId="38" borderId="150" xfId="0" applyFont="1" applyFill="1" applyBorder="1" applyAlignment="1">
      <alignment vertical="top"/>
    </xf>
    <xf numFmtId="0" fontId="4" fillId="7" borderId="100" xfId="0" applyFont="1" applyFill="1" applyBorder="1" applyAlignment="1">
      <alignment vertical="top" wrapText="1"/>
    </xf>
    <xf numFmtId="0" fontId="21" fillId="4" borderId="152" xfId="0" applyFont="1" applyFill="1" applyBorder="1" applyAlignment="1">
      <alignment horizontal="left" vertical="top" wrapText="1"/>
    </xf>
    <xf numFmtId="49" fontId="20" fillId="7" borderId="150" xfId="0" applyNumberFormat="1" applyFont="1" applyFill="1" applyBorder="1" applyAlignment="1">
      <alignment horizontal="left" vertical="top" wrapText="1"/>
    </xf>
    <xf numFmtId="0" fontId="26" fillId="4" borderId="137" xfId="0" applyFont="1" applyFill="1" applyBorder="1" applyAlignment="1">
      <alignment vertical="top" wrapText="1"/>
    </xf>
    <xf numFmtId="0" fontId="16" fillId="4" borderId="153" xfId="0" applyFont="1" applyFill="1" applyBorder="1" applyAlignment="1">
      <alignment vertical="top" wrapText="1"/>
    </xf>
    <xf numFmtId="0" fontId="16" fillId="4" borderId="150" xfId="0" applyFont="1" applyFill="1" applyBorder="1" applyAlignment="1">
      <alignment vertical="top" wrapText="1"/>
    </xf>
    <xf numFmtId="0" fontId="13" fillId="4" borderId="136" xfId="0" applyFont="1" applyFill="1" applyBorder="1" applyAlignment="1">
      <alignment vertical="top" wrapText="1"/>
    </xf>
    <xf numFmtId="0" fontId="27" fillId="4" borderId="150" xfId="0" applyFont="1" applyFill="1" applyBorder="1" applyAlignment="1">
      <alignment vertical="top" wrapText="1"/>
    </xf>
    <xf numFmtId="0" fontId="11" fillId="4" borderId="136" xfId="0" applyFont="1" applyFill="1" applyBorder="1" applyAlignment="1">
      <alignment vertical="top" wrapText="1"/>
    </xf>
    <xf numFmtId="0" fontId="27" fillId="4" borderId="152" xfId="0" applyFont="1" applyFill="1" applyBorder="1" applyAlignment="1">
      <alignment vertical="top" wrapText="1"/>
    </xf>
    <xf numFmtId="0" fontId="27" fillId="7" borderId="150" xfId="0" applyFont="1" applyFill="1" applyBorder="1" applyAlignment="1">
      <alignment vertical="top" wrapText="1"/>
    </xf>
    <xf numFmtId="0" fontId="11" fillId="7" borderId="150" xfId="0" applyFont="1" applyFill="1" applyBorder="1" applyAlignment="1">
      <alignment vertical="top" wrapText="1"/>
    </xf>
    <xf numFmtId="0" fontId="24" fillId="38" borderId="94" xfId="0" applyFont="1" applyFill="1" applyBorder="1" applyAlignment="1">
      <alignment vertical="top"/>
    </xf>
    <xf numFmtId="0" fontId="1" fillId="7" borderId="100" xfId="0" applyFont="1" applyFill="1" applyBorder="1" applyAlignment="1">
      <alignment vertical="top"/>
    </xf>
    <xf numFmtId="0" fontId="21" fillId="4" borderId="153" xfId="0" applyFont="1" applyFill="1" applyBorder="1" applyAlignment="1">
      <alignment horizontal="left" vertical="top"/>
    </xf>
    <xf numFmtId="0" fontId="22" fillId="4" borderId="136" xfId="0" applyFont="1" applyFill="1" applyBorder="1" applyAlignment="1">
      <alignment vertical="top" wrapText="1"/>
    </xf>
    <xf numFmtId="0" fontId="16" fillId="38" borderId="152" xfId="0" applyFont="1" applyFill="1" applyBorder="1" applyAlignment="1">
      <alignment vertical="top"/>
    </xf>
    <xf numFmtId="0" fontId="13" fillId="7" borderId="152" xfId="0" applyFont="1" applyFill="1" applyBorder="1" applyAlignment="1">
      <alignment vertical="top" wrapText="1"/>
    </xf>
    <xf numFmtId="0" fontId="16" fillId="4" borderId="153" xfId="0" applyFont="1" applyFill="1" applyBorder="1" applyAlignment="1">
      <alignment horizontal="left" vertical="top" wrapText="1"/>
    </xf>
    <xf numFmtId="0" fontId="16" fillId="4" borderId="150" xfId="0" applyFont="1" applyFill="1" applyBorder="1" applyAlignment="1">
      <alignment horizontal="left" vertical="top" wrapText="1"/>
    </xf>
    <xf numFmtId="0" fontId="16" fillId="4" borderId="150" xfId="0" applyFont="1" applyFill="1" applyBorder="1" applyAlignment="1">
      <alignment vertical="top"/>
    </xf>
    <xf numFmtId="49" fontId="1" fillId="7" borderId="100" xfId="0" applyNumberFormat="1" applyFont="1" applyFill="1" applyBorder="1"/>
    <xf numFmtId="0" fontId="1" fillId="7" borderId="100" xfId="0" applyFont="1" applyFill="1" applyBorder="1"/>
    <xf numFmtId="0" fontId="1" fillId="7" borderId="101" xfId="0" applyFont="1" applyFill="1" applyBorder="1"/>
    <xf numFmtId="0" fontId="16" fillId="4" borderId="152" xfId="0" applyFont="1" applyFill="1" applyBorder="1" applyAlignment="1">
      <alignment vertical="top" wrapText="1"/>
    </xf>
    <xf numFmtId="0" fontId="13" fillId="7" borderId="150" xfId="0" applyFont="1" applyFill="1" applyBorder="1" applyAlignment="1">
      <alignment horizontal="left" vertical="top"/>
    </xf>
    <xf numFmtId="0" fontId="6" fillId="7" borderId="143" xfId="0" applyFont="1" applyFill="1" applyBorder="1" applyAlignment="1">
      <alignment wrapText="1"/>
    </xf>
    <xf numFmtId="0" fontId="23" fillId="7" borderId="143" xfId="0" applyFont="1" applyFill="1" applyBorder="1" applyAlignment="1">
      <alignment wrapText="1"/>
    </xf>
    <xf numFmtId="0" fontId="6" fillId="7" borderId="143" xfId="0" applyFont="1" applyFill="1" applyBorder="1" applyAlignment="1">
      <alignment vertical="top" wrapText="1"/>
    </xf>
    <xf numFmtId="0" fontId="6" fillId="7" borderId="143" xfId="0" applyFont="1" applyFill="1" applyBorder="1" applyAlignment="1">
      <alignment vertical="top"/>
    </xf>
    <xf numFmtId="0" fontId="23" fillId="7" borderId="143" xfId="0" applyFont="1" applyFill="1" applyBorder="1"/>
    <xf numFmtId="0" fontId="23" fillId="7" borderId="143" xfId="0" applyFont="1" applyFill="1" applyBorder="1" applyAlignment="1">
      <alignment vertical="top" wrapText="1"/>
    </xf>
    <xf numFmtId="0" fontId="30" fillId="7" borderId="143" xfId="0" applyFont="1" applyFill="1" applyBorder="1" applyAlignment="1">
      <alignment wrapText="1"/>
    </xf>
    <xf numFmtId="0" fontId="23" fillId="7" borderId="94" xfId="0" applyFont="1" applyFill="1" applyBorder="1" applyAlignment="1">
      <alignment wrapText="1"/>
    </xf>
    <xf numFmtId="0" fontId="1" fillId="0" borderId="107" xfId="0" applyFont="1" applyBorder="1"/>
    <xf numFmtId="0" fontId="31" fillId="0" borderId="107" xfId="0" applyFont="1" applyBorder="1" applyAlignment="1">
      <alignment vertical="center"/>
    </xf>
    <xf numFmtId="0" fontId="24" fillId="7" borderId="150" xfId="0" applyFont="1" applyFill="1" applyBorder="1" applyAlignment="1">
      <alignment horizontal="left" wrapText="1"/>
    </xf>
    <xf numFmtId="0" fontId="6" fillId="38" borderId="94" xfId="0" applyFont="1" applyFill="1" applyBorder="1" applyAlignment="1">
      <alignment vertical="top"/>
    </xf>
    <xf numFmtId="0" fontId="22" fillId="7" borderId="150" xfId="0" applyFont="1" applyFill="1" applyBorder="1" applyAlignment="1">
      <alignment vertical="top"/>
    </xf>
    <xf numFmtId="0" fontId="4" fillId="7" borderId="150" xfId="0" applyFont="1" applyFill="1" applyBorder="1" applyAlignment="1">
      <alignment horizontal="left" vertical="top" wrapText="1"/>
    </xf>
    <xf numFmtId="0" fontId="6" fillId="7" borderId="94" xfId="0" applyFont="1" applyFill="1" applyBorder="1" applyAlignment="1">
      <alignment horizontal="left" vertical="top" wrapText="1"/>
    </xf>
    <xf numFmtId="0" fontId="18" fillId="38" borderId="94" xfId="0" applyFont="1" applyFill="1" applyBorder="1" applyAlignment="1">
      <alignment horizontal="left" vertical="top" wrapText="1"/>
    </xf>
    <xf numFmtId="0" fontId="16" fillId="38" borderId="150" xfId="0" applyFont="1" applyFill="1" applyBorder="1" applyAlignment="1">
      <alignment horizontal="left" vertical="top" wrapText="1"/>
    </xf>
    <xf numFmtId="0" fontId="37" fillId="38" borderId="150" xfId="0" applyFont="1" applyFill="1" applyBorder="1" applyAlignment="1">
      <alignment horizontal="left" vertical="top" wrapText="1"/>
    </xf>
    <xf numFmtId="0" fontId="20" fillId="7" borderId="150" xfId="0" applyFont="1" applyFill="1" applyBorder="1" applyAlignment="1">
      <alignment horizontal="left" vertical="top" wrapText="1"/>
    </xf>
    <xf numFmtId="0" fontId="4" fillId="7" borderId="150" xfId="0" applyFont="1" applyFill="1" applyBorder="1" applyAlignment="1">
      <alignment horizontal="left" wrapText="1"/>
    </xf>
    <xf numFmtId="0" fontId="18" fillId="38" borderId="143" xfId="0" applyFont="1" applyFill="1" applyBorder="1" applyAlignment="1">
      <alignment horizontal="left" vertical="top" wrapText="1"/>
    </xf>
    <xf numFmtId="0" fontId="16" fillId="38" borderId="150" xfId="0" applyFont="1" applyFill="1" applyBorder="1" applyAlignment="1">
      <alignment horizontal="left" vertical="top"/>
    </xf>
    <xf numFmtId="0" fontId="24" fillId="7" borderId="94" xfId="0" applyFont="1" applyFill="1" applyBorder="1" applyAlignment="1">
      <alignment horizontal="left" vertical="top" wrapText="1"/>
    </xf>
    <xf numFmtId="0" fontId="24" fillId="38" borderId="94" xfId="0" applyFont="1" applyFill="1" applyBorder="1" applyAlignment="1">
      <alignment horizontal="left" vertical="top" wrapText="1"/>
    </xf>
    <xf numFmtId="0" fontId="6" fillId="7" borderId="139" xfId="0" applyFont="1" applyFill="1" applyBorder="1" applyAlignment="1">
      <alignment vertical="top" wrapText="1"/>
    </xf>
    <xf numFmtId="0" fontId="43" fillId="7" borderId="94" xfId="0" applyFont="1" applyFill="1" applyBorder="1" applyAlignment="1">
      <alignment horizontal="left" vertical="top" wrapText="1"/>
    </xf>
    <xf numFmtId="0" fontId="6" fillId="7" borderId="143" xfId="0" applyFont="1" applyFill="1" applyBorder="1" applyAlignment="1">
      <alignment horizontal="left" vertical="top" wrapText="1"/>
    </xf>
    <xf numFmtId="0" fontId="23" fillId="7" borderId="143" xfId="0" applyFont="1" applyFill="1" applyBorder="1" applyAlignment="1">
      <alignment horizontal="left" wrapText="1"/>
    </xf>
    <xf numFmtId="0" fontId="4" fillId="7" borderId="150" xfId="0" applyFont="1" applyFill="1" applyBorder="1" applyAlignment="1">
      <alignment horizontal="left" vertical="top"/>
    </xf>
    <xf numFmtId="0" fontId="4" fillId="7" borderId="0" xfId="0" applyFont="1" applyFill="1"/>
    <xf numFmtId="0" fontId="4" fillId="0" borderId="150" xfId="0" applyFont="1" applyBorder="1" applyAlignment="1">
      <alignment horizontal="left" vertical="top" wrapText="1"/>
    </xf>
    <xf numFmtId="0" fontId="4" fillId="0" borderId="150" xfId="0" applyFont="1" applyBorder="1"/>
    <xf numFmtId="0" fontId="1" fillId="0" borderId="150" xfId="0" applyFont="1" applyBorder="1"/>
    <xf numFmtId="0" fontId="0" fillId="0" borderId="150" xfId="0" applyBorder="1"/>
    <xf numFmtId="0" fontId="4" fillId="55" borderId="150" xfId="0" applyFont="1" applyFill="1" applyBorder="1" applyAlignment="1">
      <alignment horizontal="left" vertical="top"/>
    </xf>
    <xf numFmtId="0" fontId="21" fillId="55" borderId="150" xfId="0" applyFont="1" applyFill="1" applyBorder="1" applyAlignment="1">
      <alignment horizontal="left" vertical="top"/>
    </xf>
    <xf numFmtId="0" fontId="4" fillId="55" borderId="117" xfId="0" applyFont="1" applyFill="1" applyBorder="1" applyAlignment="1">
      <alignment vertical="top"/>
    </xf>
    <xf numFmtId="0" fontId="2" fillId="55" borderId="118" xfId="0" applyFont="1" applyFill="1" applyBorder="1"/>
    <xf numFmtId="0" fontId="2" fillId="55" borderId="100" xfId="0" applyFont="1" applyFill="1" applyBorder="1"/>
    <xf numFmtId="0" fontId="40" fillId="38" borderId="150" xfId="0" applyFont="1" applyFill="1" applyBorder="1" applyAlignment="1">
      <alignment vertical="top"/>
    </xf>
    <xf numFmtId="0" fontId="1" fillId="0" borderId="163" xfId="0" applyFont="1" applyBorder="1" applyAlignment="1">
      <alignment vertical="top" wrapText="1"/>
    </xf>
    <xf numFmtId="0" fontId="2" fillId="55" borderId="150" xfId="0" applyFont="1" applyFill="1" applyBorder="1"/>
    <xf numFmtId="164" fontId="4" fillId="7" borderId="81" xfId="0" applyNumberFormat="1" applyFont="1" applyFill="1" applyBorder="1"/>
    <xf numFmtId="0" fontId="18" fillId="38" borderId="80" xfId="0" applyFont="1" applyFill="1" applyBorder="1" applyAlignment="1">
      <alignment vertical="top"/>
    </xf>
    <xf numFmtId="0" fontId="13" fillId="0" borderId="3" xfId="0" applyFont="1" applyBorder="1" applyAlignment="1">
      <alignment vertical="top" wrapText="1"/>
    </xf>
    <xf numFmtId="49" fontId="16" fillId="38" borderId="154" xfId="0" applyNumberFormat="1" applyFont="1" applyFill="1" applyBorder="1"/>
    <xf numFmtId="0" fontId="21" fillId="7" borderId="154" xfId="0" applyFont="1" applyFill="1" applyBorder="1" applyAlignment="1">
      <alignment horizontal="left" vertical="top" wrapText="1"/>
    </xf>
    <xf numFmtId="0" fontId="22" fillId="7" borderId="154" xfId="0" applyFont="1" applyFill="1" applyBorder="1" applyAlignment="1">
      <alignment vertical="top" wrapText="1"/>
    </xf>
    <xf numFmtId="0" fontId="18" fillId="38" borderId="154" xfId="0" applyFont="1" applyFill="1" applyBorder="1" applyAlignment="1">
      <alignment vertical="top"/>
    </xf>
    <xf numFmtId="0" fontId="24" fillId="7" borderId="150" xfId="0" applyFont="1" applyFill="1" applyBorder="1" applyAlignment="1">
      <alignment horizontal="left" vertical="top" wrapText="1"/>
    </xf>
    <xf numFmtId="0" fontId="16" fillId="38" borderId="150" xfId="0" applyFont="1" applyFill="1" applyBorder="1" applyAlignment="1">
      <alignment vertical="top" wrapText="1"/>
    </xf>
    <xf numFmtId="0" fontId="24" fillId="0" borderId="150" xfId="0" applyFont="1" applyBorder="1" applyAlignment="1">
      <alignment horizontal="left" vertical="top" wrapText="1"/>
    </xf>
    <xf numFmtId="49" fontId="16" fillId="55" borderId="81" xfId="0" applyNumberFormat="1" applyFont="1" applyFill="1" applyBorder="1"/>
    <xf numFmtId="0" fontId="21" fillId="55" borderId="150" xfId="0" applyFont="1" applyFill="1" applyBorder="1" applyAlignment="1">
      <alignment horizontal="left" vertical="top" wrapText="1"/>
    </xf>
    <xf numFmtId="0" fontId="22" fillId="55" borderId="150" xfId="0" applyFont="1" applyFill="1" applyBorder="1" applyAlignment="1">
      <alignment vertical="top" wrapText="1"/>
    </xf>
    <xf numFmtId="0" fontId="18" fillId="55" borderId="94" xfId="0" applyFont="1" applyFill="1" applyBorder="1" applyAlignment="1">
      <alignment vertical="top"/>
    </xf>
    <xf numFmtId="0" fontId="4" fillId="7" borderId="150" xfId="0" applyFont="1" applyFill="1" applyBorder="1" applyAlignment="1">
      <alignment vertical="top" wrapText="1"/>
    </xf>
    <xf numFmtId="49" fontId="38" fillId="55" borderId="97" xfId="0" applyNumberFormat="1" applyFont="1" applyFill="1" applyBorder="1" applyAlignment="1">
      <alignment horizontal="left"/>
    </xf>
    <xf numFmtId="164" fontId="38" fillId="7" borderId="81" xfId="0" applyNumberFormat="1" applyFont="1" applyFill="1" applyBorder="1"/>
    <xf numFmtId="0" fontId="16" fillId="55" borderId="79" xfId="0" applyFont="1" applyFill="1" applyBorder="1"/>
    <xf numFmtId="0" fontId="4" fillId="55" borderId="150" xfId="0" applyFont="1" applyFill="1" applyBorder="1" applyAlignment="1">
      <alignment vertical="top"/>
    </xf>
    <xf numFmtId="0" fontId="2" fillId="55" borderId="146" xfId="0" applyFont="1" applyFill="1" applyBorder="1"/>
    <xf numFmtId="0" fontId="2" fillId="55" borderId="147" xfId="0" applyFont="1" applyFill="1" applyBorder="1"/>
    <xf numFmtId="0" fontId="4" fillId="55" borderId="79" xfId="0" applyFont="1" applyFill="1" applyBorder="1"/>
    <xf numFmtId="2" fontId="4" fillId="55" borderId="81" xfId="0" applyNumberFormat="1" applyFont="1" applyFill="1" applyBorder="1"/>
    <xf numFmtId="0" fontId="4" fillId="55" borderId="81" xfId="0" applyFont="1" applyFill="1" applyBorder="1"/>
    <xf numFmtId="0" fontId="1" fillId="55" borderId="81" xfId="0" applyFont="1" applyFill="1" applyBorder="1"/>
    <xf numFmtId="0" fontId="1" fillId="55" borderId="85" xfId="0" applyFont="1" applyFill="1" applyBorder="1"/>
    <xf numFmtId="0" fontId="1" fillId="55" borderId="150" xfId="0" applyFont="1" applyFill="1" applyBorder="1" applyAlignment="1">
      <alignment vertical="top" wrapText="1"/>
    </xf>
    <xf numFmtId="164" fontId="4" fillId="55" borderId="107" xfId="0" applyNumberFormat="1" applyFont="1" applyFill="1" applyBorder="1"/>
    <xf numFmtId="0" fontId="4" fillId="55" borderId="107" xfId="0" applyFont="1" applyFill="1" applyBorder="1"/>
    <xf numFmtId="0" fontId="4" fillId="7" borderId="150" xfId="0" applyFont="1" applyFill="1" applyBorder="1" applyAlignment="1">
      <alignment wrapText="1"/>
    </xf>
    <xf numFmtId="164" fontId="1" fillId="7" borderId="81" xfId="0" applyNumberFormat="1" applyFont="1" applyFill="1" applyBorder="1"/>
    <xf numFmtId="164" fontId="4" fillId="7" borderId="81" xfId="0" applyNumberFormat="1" applyFont="1" applyFill="1" applyBorder="1" applyAlignment="1">
      <alignment horizontal="right"/>
    </xf>
    <xf numFmtId="0" fontId="1" fillId="7" borderId="154" xfId="0" applyFont="1" applyFill="1" applyBorder="1"/>
    <xf numFmtId="0" fontId="1" fillId="7" borderId="154" xfId="0" applyFont="1" applyFill="1" applyBorder="1" applyAlignment="1">
      <alignment vertical="top" wrapText="1"/>
    </xf>
    <xf numFmtId="0" fontId="6" fillId="7" borderId="154" xfId="0" applyFont="1" applyFill="1" applyBorder="1" applyAlignment="1">
      <alignment vertical="top" wrapText="1"/>
    </xf>
    <xf numFmtId="0" fontId="1" fillId="0" borderId="154" xfId="0" applyFont="1" applyBorder="1"/>
    <xf numFmtId="0" fontId="0" fillId="0" borderId="154" xfId="0" applyBorder="1"/>
    <xf numFmtId="164" fontId="15" fillId="7" borderId="81" xfId="0" applyNumberFormat="1" applyFont="1" applyFill="1" applyBorder="1"/>
    <xf numFmtId="0" fontId="15" fillId="7" borderId="81" xfId="0" applyFont="1" applyFill="1" applyBorder="1"/>
    <xf numFmtId="0" fontId="1" fillId="55" borderId="150" xfId="0" applyFont="1" applyFill="1" applyBorder="1"/>
    <xf numFmtId="0" fontId="38" fillId="7" borderId="94" xfId="0" applyFont="1" applyFill="1" applyBorder="1" applyAlignment="1">
      <alignment horizontal="left" vertical="top" wrapText="1"/>
    </xf>
    <xf numFmtId="0" fontId="38" fillId="7" borderId="150" xfId="0" applyFont="1" applyFill="1" applyBorder="1" applyAlignment="1">
      <alignment horizontal="left" vertical="top" wrapText="1"/>
    </xf>
    <xf numFmtId="2" fontId="38" fillId="7" borderId="81" xfId="0" applyNumberFormat="1" applyFont="1" applyFill="1" applyBorder="1"/>
    <xf numFmtId="0" fontId="1" fillId="52" borderId="138" xfId="0" applyFont="1" applyFill="1" applyBorder="1"/>
    <xf numFmtId="0" fontId="1" fillId="52" borderId="98" xfId="0" applyFont="1" applyFill="1" applyBorder="1"/>
    <xf numFmtId="0" fontId="18" fillId="54" borderId="94" xfId="0" applyFont="1" applyFill="1" applyBorder="1" applyAlignment="1">
      <alignment vertical="top"/>
    </xf>
    <xf numFmtId="0" fontId="1" fillId="52" borderId="94" xfId="0" applyFont="1" applyFill="1" applyBorder="1"/>
    <xf numFmtId="0" fontId="24" fillId="54" borderId="94" xfId="0" applyFont="1" applyFill="1" applyBorder="1" applyAlignment="1">
      <alignment horizontal="left" vertical="top" wrapText="1"/>
    </xf>
    <xf numFmtId="0" fontId="1" fillId="0" borderId="94" xfId="0" applyFont="1" applyBorder="1"/>
    <xf numFmtId="0" fontId="6" fillId="7" borderId="150" xfId="0" applyFont="1" applyFill="1" applyBorder="1" applyAlignment="1">
      <alignment vertical="top" wrapText="1"/>
    </xf>
    <xf numFmtId="0" fontId="6" fillId="7" borderId="142" xfId="0" applyFont="1" applyFill="1" applyBorder="1" applyAlignment="1">
      <alignment vertical="top" wrapText="1"/>
    </xf>
    <xf numFmtId="0" fontId="23" fillId="7" borderId="150" xfId="0" applyFont="1" applyFill="1" applyBorder="1"/>
    <xf numFmtId="0" fontId="6" fillId="7" borderId="150" xfId="0" applyFont="1" applyFill="1" applyBorder="1" applyAlignment="1">
      <alignment vertical="top"/>
    </xf>
    <xf numFmtId="0" fontId="1" fillId="0" borderId="166" xfId="0" applyFont="1" applyBorder="1"/>
    <xf numFmtId="0" fontId="14" fillId="0" borderId="166" xfId="0" applyFont="1" applyBorder="1"/>
    <xf numFmtId="0" fontId="4" fillId="0" borderId="166" xfId="0" applyFont="1" applyBorder="1" applyAlignment="1">
      <alignment horizontal="left" vertical="top" wrapText="1"/>
    </xf>
    <xf numFmtId="0" fontId="0" fillId="0" borderId="166" xfId="0" applyBorder="1"/>
    <xf numFmtId="0" fontId="13" fillId="52" borderId="150" xfId="0" applyFont="1" applyFill="1" applyBorder="1" applyAlignment="1">
      <alignment vertical="top" wrapText="1"/>
    </xf>
    <xf numFmtId="0" fontId="49" fillId="7" borderId="94" xfId="0" applyFont="1" applyFill="1" applyBorder="1" applyAlignment="1">
      <alignment vertical="top" wrapText="1"/>
    </xf>
    <xf numFmtId="0" fontId="4" fillId="52" borderId="150" xfId="0" applyFont="1" applyFill="1" applyBorder="1"/>
    <xf numFmtId="0" fontId="4" fillId="51" borderId="81" xfId="0" applyFont="1" applyFill="1" applyBorder="1"/>
    <xf numFmtId="0" fontId="1" fillId="51" borderId="94" xfId="0" applyFont="1" applyFill="1" applyBorder="1"/>
    <xf numFmtId="0" fontId="21" fillId="57" borderId="87" xfId="0" applyFont="1" applyFill="1" applyBorder="1" applyAlignment="1">
      <alignment horizontal="left" vertical="top"/>
    </xf>
    <xf numFmtId="0" fontId="21" fillId="57" borderId="88" xfId="0" applyFont="1" applyFill="1" applyBorder="1" applyAlignment="1">
      <alignment horizontal="left" vertical="top"/>
    </xf>
    <xf numFmtId="0" fontId="22" fillId="57" borderId="89" xfId="0" applyFont="1" applyFill="1" applyBorder="1" applyAlignment="1">
      <alignment vertical="top" wrapText="1"/>
    </xf>
    <xf numFmtId="0" fontId="21" fillId="57" borderId="90" xfId="0" applyFont="1" applyFill="1" applyBorder="1" applyAlignment="1">
      <alignment horizontal="left" vertical="top"/>
    </xf>
    <xf numFmtId="0" fontId="21" fillId="57" borderId="150" xfId="0" applyFont="1" applyFill="1" applyBorder="1" applyAlignment="1">
      <alignment horizontal="left" vertical="top"/>
    </xf>
    <xf numFmtId="0" fontId="22" fillId="57" borderId="91" xfId="0" applyFont="1" applyFill="1" applyBorder="1" applyAlignment="1">
      <alignment vertical="top" wrapText="1"/>
    </xf>
    <xf numFmtId="0" fontId="18" fillId="54" borderId="94" xfId="0" applyFont="1" applyFill="1" applyBorder="1" applyAlignment="1">
      <alignment horizontal="left" vertical="top" wrapText="1"/>
    </xf>
    <xf numFmtId="0" fontId="18" fillId="51" borderId="94" xfId="0" applyFont="1" applyFill="1" applyBorder="1" applyAlignment="1">
      <alignment horizontal="left" vertical="top" wrapText="1"/>
    </xf>
    <xf numFmtId="0" fontId="13" fillId="54" borderId="81" xfId="0" applyFont="1" applyFill="1" applyBorder="1"/>
    <xf numFmtId="0" fontId="16" fillId="54" borderId="150" xfId="0" applyFont="1" applyFill="1" applyBorder="1" applyAlignment="1">
      <alignment horizontal="right"/>
    </xf>
    <xf numFmtId="0" fontId="44" fillId="51" borderId="81" xfId="0" applyFont="1" applyFill="1" applyBorder="1"/>
    <xf numFmtId="0" fontId="16" fillId="51" borderId="150" xfId="0" applyFont="1" applyFill="1" applyBorder="1" applyAlignment="1">
      <alignment horizontal="right"/>
    </xf>
    <xf numFmtId="0" fontId="13" fillId="51" borderId="81" xfId="0" applyFont="1" applyFill="1" applyBorder="1"/>
    <xf numFmtId="0" fontId="13" fillId="51" borderId="150" xfId="0" applyFont="1" applyFill="1" applyBorder="1"/>
    <xf numFmtId="0" fontId="1" fillId="51" borderId="81" xfId="0" applyFont="1" applyFill="1" applyBorder="1"/>
    <xf numFmtId="0" fontId="4" fillId="51" borderId="150" xfId="0" applyFont="1" applyFill="1" applyBorder="1" applyAlignment="1">
      <alignment horizontal="left" vertical="top" wrapText="1"/>
    </xf>
    <xf numFmtId="0" fontId="4" fillId="51" borderId="150" xfId="0" applyFont="1" applyFill="1" applyBorder="1"/>
    <xf numFmtId="0" fontId="6" fillId="51" borderId="94" xfId="0" applyFont="1" applyFill="1" applyBorder="1" applyAlignment="1">
      <alignment vertical="top"/>
    </xf>
    <xf numFmtId="0" fontId="4" fillId="52" borderId="81" xfId="0" applyFont="1" applyFill="1" applyBorder="1"/>
    <xf numFmtId="0" fontId="23" fillId="7" borderId="157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/>
    </xf>
    <xf numFmtId="0" fontId="2" fillId="0" borderId="5" xfId="0" applyFont="1" applyBorder="1"/>
    <xf numFmtId="0" fontId="2" fillId="0" borderId="13" xfId="0" applyFont="1" applyBorder="1"/>
    <xf numFmtId="0" fontId="1" fillId="0" borderId="5" xfId="0" applyFont="1" applyBorder="1" applyAlignment="1">
      <alignment horizontal="center"/>
    </xf>
    <xf numFmtId="0" fontId="10" fillId="22" borderId="77" xfId="0" applyFont="1" applyFill="1" applyBorder="1" applyAlignment="1">
      <alignment horizontal="center" vertical="center" wrapText="1"/>
    </xf>
    <xf numFmtId="0" fontId="2" fillId="0" borderId="150" xfId="0" applyFont="1" applyBorder="1"/>
    <xf numFmtId="0" fontId="2" fillId="0" borderId="151" xfId="0" applyFont="1" applyBorder="1"/>
    <xf numFmtId="0" fontId="2" fillId="0" borderId="77" xfId="0" applyFont="1" applyBorder="1"/>
    <xf numFmtId="0" fontId="0" fillId="0" borderId="0" xfId="0"/>
    <xf numFmtId="0" fontId="2" fillId="0" borderId="23" xfId="0" applyFont="1" applyBorder="1"/>
    <xf numFmtId="0" fontId="2" fillId="0" borderId="64" xfId="0" applyFont="1" applyBorder="1"/>
    <xf numFmtId="0" fontId="2" fillId="0" borderId="38" xfId="0" applyFont="1" applyBorder="1"/>
    <xf numFmtId="0" fontId="10" fillId="23" borderId="20" xfId="0" applyFont="1" applyFill="1" applyBorder="1" applyAlignment="1">
      <alignment horizontal="center" vertical="center" wrapText="1"/>
    </xf>
    <xf numFmtId="0" fontId="2" fillId="0" borderId="78" xfId="0" applyFont="1" applyBorder="1"/>
    <xf numFmtId="0" fontId="2" fillId="0" borderId="37" xfId="0" applyFont="1" applyBorder="1"/>
    <xf numFmtId="0" fontId="10" fillId="22" borderId="20" xfId="0" applyFont="1" applyFill="1" applyBorder="1" applyAlignment="1">
      <alignment horizontal="center" vertical="center" wrapText="1"/>
    </xf>
    <xf numFmtId="0" fontId="17" fillId="48" borderId="54" xfId="0" applyFont="1" applyFill="1" applyBorder="1" applyAlignment="1">
      <alignment horizontal="right" vertical="center"/>
    </xf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44" xfId="0" applyFont="1" applyBorder="1"/>
    <xf numFmtId="0" fontId="19" fillId="49" borderId="54" xfId="0" applyFont="1" applyFill="1" applyBorder="1" applyAlignment="1">
      <alignment horizontal="right" vertical="center"/>
    </xf>
    <xf numFmtId="0" fontId="10" fillId="22" borderId="20" xfId="0" applyFont="1" applyFill="1" applyBorder="1" applyAlignment="1">
      <alignment horizontal="right" vertical="center"/>
    </xf>
    <xf numFmtId="0" fontId="10" fillId="50" borderId="109" xfId="0" applyFont="1" applyFill="1" applyBorder="1" applyAlignment="1">
      <alignment horizontal="center" vertical="center"/>
    </xf>
    <xf numFmtId="0" fontId="2" fillId="0" borderId="109" xfId="0" applyFont="1" applyBorder="1"/>
    <xf numFmtId="0" fontId="10" fillId="30" borderId="20" xfId="0" applyFont="1" applyFill="1" applyBorder="1" applyAlignment="1">
      <alignment horizontal="center" vertical="center" wrapText="1"/>
    </xf>
    <xf numFmtId="0" fontId="10" fillId="30" borderId="65" xfId="0" applyFont="1" applyFill="1" applyBorder="1" applyAlignment="1">
      <alignment horizontal="center" vertical="center" wrapText="1"/>
    </xf>
    <xf numFmtId="0" fontId="2" fillId="0" borderId="66" xfId="0" applyFont="1" applyBorder="1"/>
    <xf numFmtId="0" fontId="2" fillId="0" borderId="67" xfId="0" applyFont="1" applyBorder="1"/>
    <xf numFmtId="0" fontId="2" fillId="0" borderId="71" xfId="0" applyFont="1" applyBorder="1"/>
    <xf numFmtId="0" fontId="2" fillId="0" borderId="73" xfId="0" applyFont="1" applyBorder="1"/>
    <xf numFmtId="0" fontId="2" fillId="0" borderId="74" xfId="0" applyFont="1" applyBorder="1"/>
    <xf numFmtId="0" fontId="2" fillId="0" borderId="75" xfId="0" applyFont="1" applyBorder="1"/>
    <xf numFmtId="0" fontId="11" fillId="22" borderId="39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3" xfId="0" applyFont="1" applyBorder="1"/>
    <xf numFmtId="0" fontId="11" fillId="23" borderId="39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2" fillId="0" borderId="45" xfId="0" applyFont="1" applyBorder="1"/>
    <xf numFmtId="0" fontId="1" fillId="0" borderId="106" xfId="0" applyFont="1" applyBorder="1" applyAlignment="1">
      <alignment horizontal="center"/>
    </xf>
    <xf numFmtId="0" fontId="2" fillId="0" borderId="110" xfId="0" applyFont="1" applyBorder="1"/>
    <xf numFmtId="0" fontId="13" fillId="0" borderId="40" xfId="0" applyFont="1" applyBorder="1" applyAlignment="1">
      <alignment horizontal="center"/>
    </xf>
    <xf numFmtId="0" fontId="2" fillId="0" borderId="42" xfId="0" applyFont="1" applyBorder="1"/>
    <xf numFmtId="0" fontId="6" fillId="7" borderId="5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3" xfId="0" applyFont="1" applyBorder="1"/>
    <xf numFmtId="0" fontId="2" fillId="0" borderId="9" xfId="0" applyFont="1" applyBorder="1"/>
    <xf numFmtId="0" fontId="2" fillId="0" borderId="143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3" fillId="3" borderId="150" xfId="0" applyFont="1" applyFill="1" applyBorder="1" applyAlignment="1">
      <alignment horizontal="left" vertical="top" wrapText="1"/>
    </xf>
    <xf numFmtId="0" fontId="6" fillId="7" borderId="15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26" xfId="0" applyFont="1" applyBorder="1"/>
    <xf numFmtId="0" fontId="2" fillId="0" borderId="28" xfId="0" applyFont="1" applyBorder="1"/>
    <xf numFmtId="0" fontId="1" fillId="0" borderId="107" xfId="0" applyFont="1" applyBorder="1" applyAlignment="1">
      <alignment horizontal="center"/>
    </xf>
    <xf numFmtId="0" fontId="2" fillId="0" borderId="107" xfId="0" applyFont="1" applyBorder="1"/>
    <xf numFmtId="0" fontId="2" fillId="0" borderId="108" xfId="0" applyFont="1" applyBorder="1"/>
    <xf numFmtId="0" fontId="10" fillId="23" borderId="7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7" fillId="48" borderId="54" xfId="0" applyFont="1" applyFill="1" applyBorder="1" applyAlignment="1">
      <alignment horizontal="center" vertical="center"/>
    </xf>
    <xf numFmtId="0" fontId="18" fillId="38" borderId="54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" fillId="0" borderId="62" xfId="0" applyFont="1" applyBorder="1"/>
    <xf numFmtId="0" fontId="15" fillId="0" borderId="79" xfId="0" applyFont="1" applyBorder="1" applyAlignment="1">
      <alignment horizontal="center"/>
    </xf>
    <xf numFmtId="0" fontId="2" fillId="0" borderId="81" xfId="0" applyFont="1" applyBorder="1"/>
    <xf numFmtId="0" fontId="2" fillId="0" borderId="85" xfId="0" applyFont="1" applyBorder="1"/>
    <xf numFmtId="0" fontId="15" fillId="0" borderId="94" xfId="0" applyFont="1" applyBorder="1" applyAlignment="1">
      <alignment horizontal="center"/>
    </xf>
    <xf numFmtId="0" fontId="2" fillId="0" borderId="94" xfId="0" applyFont="1" applyBorder="1"/>
    <xf numFmtId="0" fontId="2" fillId="0" borderId="86" xfId="0" applyFont="1" applyBorder="1"/>
    <xf numFmtId="0" fontId="2" fillId="0" borderId="63" xfId="0" applyFont="1" applyBorder="1"/>
    <xf numFmtId="0" fontId="18" fillId="38" borderId="55" xfId="0" applyFont="1" applyFill="1" applyBorder="1" applyAlignment="1">
      <alignment horizontal="center" vertical="center" wrapText="1"/>
    </xf>
    <xf numFmtId="0" fontId="15" fillId="0" borderId="81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7" fillId="37" borderId="54" xfId="0" applyFont="1" applyFill="1" applyBorder="1" applyAlignment="1">
      <alignment horizontal="center" vertical="center"/>
    </xf>
    <xf numFmtId="0" fontId="17" fillId="37" borderId="54" xfId="0" applyFont="1" applyFill="1" applyBorder="1" applyAlignment="1">
      <alignment horizontal="right" vertical="center"/>
    </xf>
    <xf numFmtId="0" fontId="1" fillId="0" borderId="143" xfId="0" applyFont="1" applyBorder="1" applyAlignment="1">
      <alignment horizontal="center" vertical="top"/>
    </xf>
    <xf numFmtId="0" fontId="2" fillId="0" borderId="61" xfId="0" applyFont="1" applyBorder="1"/>
    <xf numFmtId="0" fontId="9" fillId="8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24" xfId="0" applyFont="1" applyBorder="1"/>
    <xf numFmtId="0" fontId="9" fillId="18" borderId="20" xfId="0" applyFont="1" applyFill="1" applyBorder="1" applyAlignment="1">
      <alignment horizontal="center" vertical="center" wrapText="1"/>
    </xf>
    <xf numFmtId="0" fontId="1" fillId="18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10" fillId="30" borderId="54" xfId="0" applyFont="1" applyFill="1" applyBorder="1" applyAlignment="1">
      <alignment horizontal="center" vertical="center" wrapText="1"/>
    </xf>
    <xf numFmtId="0" fontId="10" fillId="30" borderId="53" xfId="0" applyFont="1" applyFill="1" applyBorder="1" applyAlignment="1">
      <alignment horizontal="center" vertical="center" wrapText="1"/>
    </xf>
    <xf numFmtId="0" fontId="15" fillId="0" borderId="80" xfId="0" applyFont="1" applyBorder="1" applyAlignment="1">
      <alignment horizontal="center"/>
    </xf>
    <xf numFmtId="0" fontId="2" fillId="0" borderId="57" xfId="0" applyFont="1" applyBorder="1"/>
    <xf numFmtId="0" fontId="2" fillId="0" borderId="58" xfId="0" applyFont="1" applyBorder="1"/>
    <xf numFmtId="0" fontId="1" fillId="0" borderId="5" xfId="0" applyFont="1" applyBorder="1" applyAlignment="1">
      <alignment horizontal="center" vertical="top"/>
    </xf>
    <xf numFmtId="0" fontId="37" fillId="7" borderId="150" xfId="0" applyFont="1" applyFill="1" applyBorder="1" applyAlignment="1">
      <alignment horizontal="left" vertical="top" wrapText="1"/>
    </xf>
    <xf numFmtId="0" fontId="44" fillId="0" borderId="150" xfId="0" applyFont="1" applyBorder="1"/>
    <xf numFmtId="0" fontId="4" fillId="7" borderId="150" xfId="0" applyFont="1" applyFill="1" applyBorder="1" applyAlignment="1">
      <alignment horizontal="left" wrapText="1"/>
    </xf>
    <xf numFmtId="0" fontId="18" fillId="38" borderId="94" xfId="0" applyFont="1" applyFill="1" applyBorder="1" applyAlignment="1">
      <alignment horizontal="left" vertical="top" wrapText="1"/>
    </xf>
    <xf numFmtId="0" fontId="13" fillId="0" borderId="82" xfId="0" applyFont="1" applyBorder="1" applyAlignment="1">
      <alignment horizontal="center"/>
    </xf>
    <xf numFmtId="0" fontId="2" fillId="0" borderId="83" xfId="0" applyFont="1" applyBorder="1"/>
    <xf numFmtId="0" fontId="6" fillId="7" borderId="94" xfId="0" applyFont="1" applyFill="1" applyBorder="1" applyAlignment="1">
      <alignment horizontal="left" vertical="top" wrapText="1"/>
    </xf>
    <xf numFmtId="0" fontId="16" fillId="38" borderId="150" xfId="0" applyFont="1" applyFill="1" applyBorder="1" applyAlignment="1">
      <alignment horizontal="left" vertical="top" wrapText="1"/>
    </xf>
    <xf numFmtId="0" fontId="13" fillId="0" borderId="150" xfId="0" applyFont="1" applyBorder="1"/>
    <xf numFmtId="0" fontId="37" fillId="38" borderId="150" xfId="0" applyFont="1" applyFill="1" applyBorder="1" applyAlignment="1">
      <alignment horizontal="left" vertical="top" wrapText="1"/>
    </xf>
    <xf numFmtId="0" fontId="1" fillId="0" borderId="82" xfId="0" applyFont="1" applyBorder="1" applyAlignment="1">
      <alignment horizontal="center"/>
    </xf>
    <xf numFmtId="0" fontId="4" fillId="7" borderId="150" xfId="0" applyFont="1" applyFill="1" applyBorder="1" applyAlignment="1">
      <alignment horizontal="left" vertical="top" wrapText="1"/>
    </xf>
    <xf numFmtId="0" fontId="24" fillId="38" borderId="94" xfId="0" applyFont="1" applyFill="1" applyBorder="1" applyAlignment="1">
      <alignment horizontal="left" wrapText="1"/>
    </xf>
    <xf numFmtId="0" fontId="1" fillId="7" borderId="84" xfId="0" applyFont="1" applyFill="1" applyBorder="1"/>
    <xf numFmtId="0" fontId="2" fillId="0" borderId="84" xfId="0" applyFont="1" applyBorder="1"/>
    <xf numFmtId="0" fontId="1" fillId="0" borderId="82" xfId="0" applyFont="1" applyBorder="1" applyAlignment="1">
      <alignment vertical="center"/>
    </xf>
    <xf numFmtId="0" fontId="1" fillId="0" borderId="82" xfId="0" applyFont="1" applyBorder="1"/>
    <xf numFmtId="0" fontId="38" fillId="7" borderId="150" xfId="0" applyFont="1" applyFill="1" applyBorder="1" applyAlignment="1">
      <alignment horizontal="left" vertical="top" wrapText="1"/>
    </xf>
    <xf numFmtId="0" fontId="16" fillId="7" borderId="150" xfId="0" applyFont="1" applyFill="1" applyBorder="1" applyAlignment="1">
      <alignment horizontal="left" vertical="top" wrapText="1"/>
    </xf>
    <xf numFmtId="0" fontId="16" fillId="7" borderId="0" xfId="0" applyFont="1" applyFill="1" applyAlignment="1">
      <alignment horizontal="left" vertical="top" wrapText="1"/>
    </xf>
    <xf numFmtId="0" fontId="13" fillId="0" borderId="0" xfId="0" applyFont="1"/>
    <xf numFmtId="0" fontId="6" fillId="7" borderId="117" xfId="0" applyFont="1" applyFill="1" applyBorder="1" applyAlignment="1">
      <alignment vertical="top" wrapText="1"/>
    </xf>
    <xf numFmtId="0" fontId="2" fillId="0" borderId="100" xfId="0" applyFont="1" applyBorder="1"/>
    <xf numFmtId="0" fontId="4" fillId="55" borderId="99" xfId="0" applyFont="1" applyFill="1" applyBorder="1" applyAlignment="1">
      <alignment vertical="top" wrapText="1"/>
    </xf>
    <xf numFmtId="0" fontId="2" fillId="55" borderId="133" xfId="0" applyFont="1" applyFill="1" applyBorder="1"/>
    <xf numFmtId="0" fontId="4" fillId="7" borderId="132" xfId="0" applyFont="1" applyFill="1" applyBorder="1" applyAlignment="1">
      <alignment vertical="top" wrapText="1"/>
    </xf>
    <xf numFmtId="0" fontId="2" fillId="0" borderId="133" xfId="0" applyFont="1" applyBorder="1"/>
    <xf numFmtId="0" fontId="18" fillId="38" borderId="143" xfId="0" applyFont="1" applyFill="1" applyBorder="1" applyAlignment="1">
      <alignment horizontal="left" vertical="top" wrapText="1"/>
    </xf>
    <xf numFmtId="0" fontId="24" fillId="38" borderId="157" xfId="0" applyFont="1" applyFill="1" applyBorder="1" applyAlignment="1">
      <alignment horizontal="left" vertical="top" wrapText="1"/>
    </xf>
    <xf numFmtId="0" fontId="2" fillId="0" borderId="157" xfId="0" applyFont="1" applyBorder="1"/>
    <xf numFmtId="0" fontId="24" fillId="7" borderId="143" xfId="0" applyFont="1" applyFill="1" applyBorder="1" applyAlignment="1">
      <alignment horizontal="left" wrapText="1"/>
    </xf>
    <xf numFmtId="0" fontId="2" fillId="0" borderId="137" xfId="0" applyFont="1" applyBorder="1"/>
    <xf numFmtId="0" fontId="24" fillId="38" borderId="111" xfId="0" applyFont="1" applyFill="1" applyBorder="1" applyAlignment="1">
      <alignment horizontal="left" vertical="top" wrapText="1"/>
    </xf>
    <xf numFmtId="0" fontId="2" fillId="0" borderId="111" xfId="0" applyFont="1" applyBorder="1"/>
    <xf numFmtId="0" fontId="24" fillId="7" borderId="94" xfId="0" applyFont="1" applyFill="1" applyBorder="1" applyAlignment="1">
      <alignment horizontal="left" wrapText="1"/>
    </xf>
    <xf numFmtId="0" fontId="16" fillId="38" borderId="150" xfId="0" applyFont="1" applyFill="1" applyBorder="1" applyAlignment="1">
      <alignment horizontal="left" vertical="top"/>
    </xf>
    <xf numFmtId="0" fontId="13" fillId="38" borderId="118" xfId="0" applyFont="1" applyFill="1" applyBorder="1"/>
    <xf numFmtId="0" fontId="2" fillId="0" borderId="118" xfId="0" applyFont="1" applyBorder="1"/>
    <xf numFmtId="0" fontId="16" fillId="55" borderId="146" xfId="0" applyFont="1" applyFill="1" applyBorder="1" applyAlignment="1">
      <alignment vertical="top" wrapText="1"/>
    </xf>
    <xf numFmtId="0" fontId="2" fillId="55" borderId="147" xfId="0" applyFont="1" applyFill="1" applyBorder="1"/>
    <xf numFmtId="0" fontId="2" fillId="55" borderId="148" xfId="0" applyFont="1" applyFill="1" applyBorder="1"/>
    <xf numFmtId="0" fontId="2" fillId="55" borderId="149" xfId="0" applyFont="1" applyFill="1" applyBorder="1"/>
    <xf numFmtId="0" fontId="13" fillId="38" borderId="132" xfId="0" applyFont="1" applyFill="1" applyBorder="1"/>
    <xf numFmtId="0" fontId="2" fillId="0" borderId="99" xfId="0" applyFont="1" applyBorder="1"/>
    <xf numFmtId="0" fontId="2" fillId="0" borderId="138" xfId="0" applyFont="1" applyBorder="1"/>
    <xf numFmtId="0" fontId="18" fillId="38" borderId="139" xfId="0" applyFont="1" applyFill="1" applyBorder="1" applyAlignment="1">
      <alignment vertical="top" wrapText="1"/>
    </xf>
    <xf numFmtId="0" fontId="2" fillId="0" borderId="101" xfId="0" applyFont="1" applyBorder="1"/>
    <xf numFmtId="0" fontId="16" fillId="55" borderId="130" xfId="0" applyFont="1" applyFill="1" applyBorder="1" applyAlignment="1">
      <alignment vertical="top" wrapText="1"/>
    </xf>
    <xf numFmtId="0" fontId="16" fillId="55" borderId="131" xfId="0" applyFont="1" applyFill="1" applyBorder="1" applyAlignment="1">
      <alignment vertical="top" wrapText="1"/>
    </xf>
    <xf numFmtId="0" fontId="16" fillId="55" borderId="134" xfId="0" applyFont="1" applyFill="1" applyBorder="1" applyAlignment="1">
      <alignment vertical="top" wrapText="1"/>
    </xf>
    <xf numFmtId="0" fontId="16" fillId="55" borderId="161" xfId="0" applyFont="1" applyFill="1" applyBorder="1" applyAlignment="1">
      <alignment vertical="top" wrapText="1"/>
    </xf>
    <xf numFmtId="0" fontId="16" fillId="55" borderId="137" xfId="0" applyFont="1" applyFill="1" applyBorder="1" applyAlignment="1">
      <alignment vertical="top" wrapText="1"/>
    </xf>
    <xf numFmtId="0" fontId="16" fillId="55" borderId="162" xfId="0" applyFont="1" applyFill="1" applyBorder="1" applyAlignment="1">
      <alignment vertical="top" wrapText="1"/>
    </xf>
    <xf numFmtId="0" fontId="24" fillId="7" borderId="94" xfId="0" applyFont="1" applyFill="1" applyBorder="1" applyAlignment="1">
      <alignment horizontal="left" vertical="top" wrapText="1"/>
    </xf>
    <xf numFmtId="0" fontId="4" fillId="55" borderId="150" xfId="0" applyFont="1" applyFill="1" applyBorder="1" applyAlignment="1">
      <alignment horizontal="left" vertical="top" wrapText="1"/>
    </xf>
    <xf numFmtId="0" fontId="2" fillId="55" borderId="150" xfId="0" applyFont="1" applyFill="1" applyBorder="1"/>
    <xf numFmtId="0" fontId="4" fillId="7" borderId="132" xfId="0" applyFont="1" applyFill="1" applyBorder="1"/>
    <xf numFmtId="0" fontId="4" fillId="7" borderId="119" xfId="0" applyFont="1" applyFill="1" applyBorder="1"/>
    <xf numFmtId="0" fontId="2" fillId="0" borderId="120" xfId="0" applyFont="1" applyBorder="1"/>
    <xf numFmtId="0" fontId="2" fillId="0" borderId="121" xfId="0" applyFont="1" applyBorder="1"/>
    <xf numFmtId="2" fontId="4" fillId="55" borderId="117" xfId="0" applyNumberFormat="1" applyFont="1" applyFill="1" applyBorder="1" applyAlignment="1">
      <alignment vertical="top" wrapText="1"/>
    </xf>
    <xf numFmtId="2" fontId="2" fillId="55" borderId="118" xfId="0" applyNumberFormat="1" applyFont="1" applyFill="1" applyBorder="1"/>
    <xf numFmtId="2" fontId="2" fillId="55" borderId="100" xfId="0" applyNumberFormat="1" applyFont="1" applyFill="1" applyBorder="1"/>
    <xf numFmtId="0" fontId="4" fillId="55" borderId="131" xfId="0" applyFont="1" applyFill="1" applyBorder="1" applyAlignment="1">
      <alignment vertical="top" wrapText="1"/>
    </xf>
    <xf numFmtId="0" fontId="2" fillId="55" borderId="134" xfId="0" applyFont="1" applyFill="1" applyBorder="1"/>
    <xf numFmtId="0" fontId="2" fillId="55" borderId="122" xfId="0" applyFont="1" applyFill="1" applyBorder="1"/>
    <xf numFmtId="0" fontId="1" fillId="7" borderId="150" xfId="0" applyFont="1" applyFill="1" applyBorder="1"/>
    <xf numFmtId="0" fontId="38" fillId="55" borderId="130" xfId="0" applyFont="1" applyFill="1" applyBorder="1" applyAlignment="1">
      <alignment vertical="top"/>
    </xf>
    <xf numFmtId="0" fontId="4" fillId="55" borderId="130" xfId="0" applyFont="1" applyFill="1" applyBorder="1" applyAlignment="1">
      <alignment vertical="top" wrapText="1"/>
    </xf>
    <xf numFmtId="0" fontId="23" fillId="7" borderId="157" xfId="0" applyFont="1" applyFill="1" applyBorder="1" applyAlignment="1">
      <alignment horizontal="left" vertical="top" wrapText="1"/>
    </xf>
    <xf numFmtId="0" fontId="38" fillId="38" borderId="150" xfId="0" applyFont="1" applyFill="1" applyBorder="1" applyAlignment="1">
      <alignment horizontal="left" vertical="top" wrapText="1"/>
    </xf>
    <xf numFmtId="0" fontId="36" fillId="0" borderId="150" xfId="0" applyFont="1" applyBorder="1"/>
    <xf numFmtId="0" fontId="36" fillId="0" borderId="82" xfId="0" applyFont="1" applyBorder="1"/>
    <xf numFmtId="0" fontId="39" fillId="0" borderId="83" xfId="0" applyFont="1" applyBorder="1"/>
    <xf numFmtId="0" fontId="36" fillId="7" borderId="84" xfId="0" applyFont="1" applyFill="1" applyBorder="1"/>
    <xf numFmtId="0" fontId="39" fillId="0" borderId="84" xfId="0" applyFont="1" applyBorder="1"/>
    <xf numFmtId="0" fontId="36" fillId="0" borderId="82" xfId="0" applyFont="1" applyBorder="1" applyAlignment="1">
      <alignment vertical="center"/>
    </xf>
    <xf numFmtId="0" fontId="36" fillId="0" borderId="82" xfId="0" applyFont="1" applyBorder="1" applyAlignment="1">
      <alignment horizontal="center"/>
    </xf>
    <xf numFmtId="0" fontId="23" fillId="7" borderId="94" xfId="0" applyFont="1" applyFill="1" applyBorder="1" applyAlignment="1">
      <alignment horizontal="left" vertical="top" wrapText="1"/>
    </xf>
    <xf numFmtId="0" fontId="24" fillId="38" borderId="94" xfId="0" applyFont="1" applyFill="1" applyBorder="1" applyAlignment="1">
      <alignment horizontal="left" vertical="top" wrapText="1"/>
    </xf>
    <xf numFmtId="0" fontId="4" fillId="7" borderId="137" xfId="0" applyFont="1" applyFill="1" applyBorder="1" applyAlignment="1">
      <alignment horizontal="left" wrapText="1"/>
    </xf>
    <xf numFmtId="0" fontId="38" fillId="7" borderId="151" xfId="0" applyFont="1" applyFill="1" applyBorder="1" applyAlignment="1">
      <alignment horizontal="left" vertical="top" wrapText="1"/>
    </xf>
    <xf numFmtId="0" fontId="45" fillId="38" borderId="157" xfId="0" applyFont="1" applyFill="1" applyBorder="1" applyAlignment="1">
      <alignment horizontal="left" vertical="top" wrapText="1"/>
    </xf>
    <xf numFmtId="0" fontId="37" fillId="38" borderId="150" xfId="0" applyFont="1" applyFill="1" applyBorder="1" applyAlignment="1">
      <alignment vertical="top" wrapText="1"/>
    </xf>
    <xf numFmtId="0" fontId="37" fillId="38" borderId="137" xfId="0" applyFont="1" applyFill="1" applyBorder="1" applyAlignment="1">
      <alignment vertical="top" wrapText="1"/>
    </xf>
    <xf numFmtId="0" fontId="40" fillId="38" borderId="94" xfId="0" applyFont="1" applyFill="1" applyBorder="1" applyAlignment="1">
      <alignment vertical="top" wrapText="1"/>
    </xf>
    <xf numFmtId="0" fontId="39" fillId="0" borderId="150" xfId="0" applyFont="1" applyBorder="1"/>
    <xf numFmtId="0" fontId="23" fillId="7" borderId="94" xfId="0" applyFont="1" applyFill="1" applyBorder="1" applyAlignment="1">
      <alignment horizontal="left" wrapText="1"/>
    </xf>
    <xf numFmtId="0" fontId="4" fillId="7" borderId="137" xfId="0" applyFont="1" applyFill="1" applyBorder="1" applyAlignment="1">
      <alignment horizontal="left" vertical="top" wrapText="1"/>
    </xf>
    <xf numFmtId="0" fontId="45" fillId="38" borderId="94" xfId="0" applyFont="1" applyFill="1" applyBorder="1" applyAlignment="1">
      <alignment horizontal="left" vertical="top" wrapText="1"/>
    </xf>
    <xf numFmtId="0" fontId="39" fillId="0" borderId="94" xfId="0" applyFont="1" applyBorder="1"/>
    <xf numFmtId="0" fontId="43" fillId="7" borderId="94" xfId="0" applyFont="1" applyFill="1" applyBorder="1" applyAlignment="1">
      <alignment horizontal="left" vertical="top" wrapText="1"/>
    </xf>
    <xf numFmtId="0" fontId="24" fillId="38" borderId="144" xfId="0" applyFont="1" applyFill="1" applyBorder="1" applyAlignment="1">
      <alignment horizontal="left" vertical="top" wrapText="1"/>
    </xf>
    <xf numFmtId="0" fontId="4" fillId="7" borderId="150" xfId="0" applyFont="1" applyFill="1" applyBorder="1" applyAlignment="1">
      <alignment vertical="top" wrapText="1"/>
    </xf>
    <xf numFmtId="0" fontId="16" fillId="38" borderId="150" xfId="0" applyFont="1" applyFill="1" applyBorder="1" applyAlignment="1">
      <alignment vertical="top" wrapText="1"/>
    </xf>
    <xf numFmtId="0" fontId="16" fillId="38" borderId="137" xfId="0" applyFont="1" applyFill="1" applyBorder="1" applyAlignment="1">
      <alignment vertical="top" wrapText="1"/>
    </xf>
    <xf numFmtId="0" fontId="43" fillId="56" borderId="139" xfId="0" applyFont="1" applyFill="1" applyBorder="1" applyAlignment="1">
      <alignment wrapText="1"/>
    </xf>
    <xf numFmtId="0" fontId="39" fillId="51" borderId="145" xfId="0" applyFont="1" applyFill="1" applyBorder="1"/>
    <xf numFmtId="0" fontId="39" fillId="51" borderId="101" xfId="0" applyFont="1" applyFill="1" applyBorder="1"/>
    <xf numFmtId="0" fontId="38" fillId="7" borderId="130" xfId="0" applyFont="1" applyFill="1" applyBorder="1" applyAlignment="1">
      <alignment vertical="top"/>
    </xf>
    <xf numFmtId="0" fontId="51" fillId="0" borderId="131" xfId="0" applyFont="1" applyBorder="1"/>
    <xf numFmtId="0" fontId="51" fillId="0" borderId="134" xfId="0" applyFont="1" applyBorder="1"/>
    <xf numFmtId="0" fontId="43" fillId="51" borderId="94" xfId="0" applyFont="1" applyFill="1" applyBorder="1" applyAlignment="1">
      <alignment horizontal="left" wrapText="1"/>
    </xf>
    <xf numFmtId="0" fontId="39" fillId="51" borderId="94" xfId="0" applyFont="1" applyFill="1" applyBorder="1"/>
    <xf numFmtId="0" fontId="4" fillId="7" borderId="130" xfId="0" applyFont="1" applyFill="1" applyBorder="1" applyAlignment="1">
      <alignment vertical="top" wrapText="1"/>
    </xf>
    <xf numFmtId="0" fontId="4" fillId="7" borderId="131" xfId="0" applyFont="1" applyFill="1" applyBorder="1" applyAlignment="1">
      <alignment vertical="top" wrapText="1"/>
    </xf>
    <xf numFmtId="0" fontId="4" fillId="7" borderId="146" xfId="0" applyFont="1" applyFill="1" applyBorder="1" applyAlignment="1">
      <alignment vertical="top" wrapText="1"/>
    </xf>
    <xf numFmtId="0" fontId="4" fillId="7" borderId="148" xfId="0" applyFont="1" applyFill="1" applyBorder="1" applyAlignment="1">
      <alignment vertical="top" wrapText="1"/>
    </xf>
    <xf numFmtId="0" fontId="4" fillId="7" borderId="122" xfId="0" applyFont="1" applyFill="1" applyBorder="1" applyAlignment="1">
      <alignment vertical="top" wrapText="1"/>
    </xf>
    <xf numFmtId="0" fontId="2" fillId="0" borderId="134" xfId="0" applyFont="1" applyBorder="1"/>
    <xf numFmtId="0" fontId="2" fillId="0" borderId="148" xfId="0" applyFont="1" applyBorder="1"/>
    <xf numFmtId="0" fontId="2" fillId="0" borderId="149" xfId="0" applyFont="1" applyBorder="1"/>
    <xf numFmtId="0" fontId="1" fillId="38" borderId="139" xfId="0" applyFont="1" applyFill="1" applyBorder="1"/>
    <xf numFmtId="0" fontId="2" fillId="0" borderId="145" xfId="0" applyFont="1" applyBorder="1"/>
    <xf numFmtId="0" fontId="6" fillId="7" borderId="139" xfId="0" applyFont="1" applyFill="1" applyBorder="1" applyAlignment="1">
      <alignment vertical="top" wrapText="1"/>
    </xf>
    <xf numFmtId="0" fontId="6" fillId="7" borderId="143" xfId="0" applyFont="1" applyFill="1" applyBorder="1" applyAlignment="1">
      <alignment horizontal="left" vertical="top" wrapText="1"/>
    </xf>
    <xf numFmtId="0" fontId="23" fillId="7" borderId="143" xfId="0" applyFont="1" applyFill="1" applyBorder="1" applyAlignment="1">
      <alignment horizontal="left" wrapText="1"/>
    </xf>
    <xf numFmtId="0" fontId="23" fillId="7" borderId="111" xfId="0" applyFont="1" applyFill="1" applyBorder="1" applyAlignment="1">
      <alignment horizontal="left" vertical="top" wrapText="1"/>
    </xf>
    <xf numFmtId="0" fontId="29" fillId="0" borderId="82" xfId="0" applyFont="1" applyBorder="1" applyAlignment="1">
      <alignment vertical="center"/>
    </xf>
    <xf numFmtId="0" fontId="29" fillId="0" borderId="82" xfId="0" applyFont="1" applyBorder="1"/>
    <xf numFmtId="0" fontId="6" fillId="7" borderId="150" xfId="0" applyFont="1" applyFill="1" applyBorder="1" applyAlignment="1">
      <alignment horizontal="left" vertical="top" wrapText="1"/>
    </xf>
    <xf numFmtId="0" fontId="23" fillId="7" borderId="150" xfId="0" applyFont="1" applyFill="1" applyBorder="1" applyAlignment="1">
      <alignment horizontal="left" wrapText="1"/>
    </xf>
    <xf numFmtId="0" fontId="1" fillId="0" borderId="164" xfId="0" applyFont="1" applyBorder="1"/>
    <xf numFmtId="0" fontId="2" fillId="0" borderId="156" xfId="0" applyFont="1" applyBorder="1"/>
    <xf numFmtId="0" fontId="16" fillId="38" borderId="137" xfId="0" applyFont="1" applyFill="1" applyBorder="1" applyAlignment="1">
      <alignment horizontal="left" vertical="top" wrapText="1"/>
    </xf>
    <xf numFmtId="0" fontId="4" fillId="55" borderId="150" xfId="0" applyFont="1" applyFill="1" applyBorder="1" applyAlignment="1">
      <alignment horizontal="left" wrapText="1"/>
    </xf>
    <xf numFmtId="0" fontId="4" fillId="55" borderId="151" xfId="0" applyFont="1" applyFill="1" applyBorder="1" applyAlignment="1">
      <alignment horizontal="left" wrapText="1"/>
    </xf>
    <xf numFmtId="0" fontId="38" fillId="7" borderId="150" xfId="0" applyFont="1" applyFill="1" applyBorder="1" applyAlignment="1">
      <alignment horizontal="left" wrapText="1"/>
    </xf>
    <xf numFmtId="0" fontId="2" fillId="0" borderId="144" xfId="0" applyFont="1" applyBorder="1"/>
    <xf numFmtId="0" fontId="37" fillId="38" borderId="152" xfId="0" applyFont="1" applyFill="1" applyBorder="1" applyAlignment="1">
      <alignment horizontal="left" vertical="top" wrapText="1"/>
    </xf>
    <xf numFmtId="0" fontId="49" fillId="7" borderId="94" xfId="0" applyFont="1" applyFill="1" applyBorder="1" applyAlignment="1">
      <alignment vertical="top" wrapText="1"/>
    </xf>
    <xf numFmtId="0" fontId="50" fillId="7" borderId="157" xfId="1" applyFill="1" applyBorder="1" applyAlignment="1">
      <alignment vertical="top" wrapText="1"/>
    </xf>
    <xf numFmtId="0" fontId="23" fillId="7" borderId="157" xfId="0" applyFont="1" applyFill="1" applyBorder="1" applyAlignment="1">
      <alignment horizontal="left" wrapText="1"/>
    </xf>
    <xf numFmtId="0" fontId="1" fillId="7" borderId="146" xfId="0" applyFont="1" applyFill="1" applyBorder="1"/>
    <xf numFmtId="0" fontId="2" fillId="0" borderId="147" xfId="0" applyFont="1" applyBorder="1"/>
    <xf numFmtId="0" fontId="1" fillId="7" borderId="148" xfId="0" applyFont="1" applyFill="1" applyBorder="1" applyAlignment="1">
      <alignment vertical="top" wrapText="1"/>
    </xf>
    <xf numFmtId="0" fontId="1" fillId="7" borderId="132" xfId="0" applyFont="1" applyFill="1" applyBorder="1" applyAlignment="1">
      <alignment vertical="top" wrapText="1"/>
    </xf>
    <xf numFmtId="0" fontId="38" fillId="55" borderId="150" xfId="0" applyFont="1" applyFill="1" applyBorder="1" applyAlignment="1">
      <alignment horizontal="left" vertical="top" wrapText="1"/>
    </xf>
    <xf numFmtId="0" fontId="39" fillId="55" borderId="150" xfId="0" applyFont="1" applyFill="1" applyBorder="1"/>
    <xf numFmtId="0" fontId="4" fillId="7" borderId="151" xfId="0" applyFont="1" applyFill="1" applyBorder="1" applyAlignment="1">
      <alignment horizontal="left" vertical="top" wrapText="1"/>
    </xf>
    <xf numFmtId="0" fontId="6" fillId="7" borderId="145" xfId="0" applyFont="1" applyFill="1" applyBorder="1" applyAlignment="1">
      <alignment vertical="top" wrapText="1"/>
    </xf>
    <xf numFmtId="0" fontId="4" fillId="7" borderId="150" xfId="0" applyFont="1" applyFill="1" applyBorder="1" applyAlignment="1">
      <alignment horizontal="left" vertical="top"/>
    </xf>
    <xf numFmtId="0" fontId="1" fillId="7" borderId="130" xfId="0" applyFont="1" applyFill="1" applyBorder="1"/>
    <xf numFmtId="0" fontId="4" fillId="55" borderId="150" xfId="0" applyFont="1" applyFill="1" applyBorder="1" applyAlignment="1">
      <alignment vertical="top" wrapText="1"/>
    </xf>
    <xf numFmtId="0" fontId="4" fillId="7" borderId="150" xfId="0" applyFont="1" applyFill="1" applyBorder="1" applyAlignment="1">
      <alignment horizontal="center" vertical="top" wrapText="1"/>
    </xf>
    <xf numFmtId="0" fontId="24" fillId="7" borderId="143" xfId="0" applyFont="1" applyFill="1" applyBorder="1" applyAlignment="1">
      <alignment horizontal="left" vertical="top" wrapText="1"/>
    </xf>
    <xf numFmtId="0" fontId="4" fillId="55" borderId="165" xfId="0" applyFont="1" applyFill="1" applyBorder="1" applyAlignment="1">
      <alignment vertical="top" wrapText="1"/>
    </xf>
    <xf numFmtId="0" fontId="49" fillId="7" borderId="94" xfId="0" applyFont="1" applyFill="1" applyBorder="1" applyAlignment="1">
      <alignment horizontal="left" wrapText="1"/>
    </xf>
    <xf numFmtId="0" fontId="37" fillId="7" borderId="150" xfId="0" applyFont="1" applyFill="1" applyBorder="1" applyAlignment="1">
      <alignment vertical="top" wrapText="1"/>
    </xf>
    <xf numFmtId="0" fontId="48" fillId="0" borderId="150" xfId="0" applyFont="1" applyBorder="1"/>
    <xf numFmtId="0" fontId="47" fillId="0" borderId="150" xfId="0" applyFont="1" applyBorder="1"/>
    <xf numFmtId="0" fontId="46" fillId="55" borderId="0" xfId="0" applyFont="1" applyFill="1"/>
    <xf numFmtId="0" fontId="46" fillId="55" borderId="150" xfId="0" applyFont="1" applyFill="1" applyBorder="1"/>
    <xf numFmtId="0" fontId="37" fillId="7" borderId="0" xfId="0" applyFont="1" applyFill="1" applyAlignment="1">
      <alignment vertical="top" wrapText="1"/>
    </xf>
    <xf numFmtId="0" fontId="47" fillId="0" borderId="0" xfId="0" applyFont="1"/>
    <xf numFmtId="0" fontId="4" fillId="7" borderId="150" xfId="0" applyFont="1" applyFill="1" applyBorder="1" applyAlignment="1">
      <alignment wrapText="1"/>
    </xf>
    <xf numFmtId="0" fontId="23" fillId="7" borderId="157" xfId="0" applyFont="1" applyFill="1" applyBorder="1" applyAlignment="1">
      <alignment vertical="top" wrapText="1"/>
    </xf>
    <xf numFmtId="0" fontId="18" fillId="54" borderId="94" xfId="0" applyFont="1" applyFill="1" applyBorder="1" applyAlignment="1">
      <alignment horizontal="left" vertical="top" wrapText="1"/>
    </xf>
    <xf numFmtId="0" fontId="2" fillId="51" borderId="94" xfId="0" applyFont="1" applyFill="1" applyBorder="1"/>
    <xf numFmtId="0" fontId="38" fillId="7" borderId="137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peacekeeping.un.org/en/standards-of-con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opLeftCell="A82" workbookViewId="0">
      <selection activeCell="V7" sqref="V7:V8"/>
    </sheetView>
  </sheetViews>
  <sheetFormatPr defaultColWidth="11.1640625" defaultRowHeight="15" customHeight="1" x14ac:dyDescent="0.35"/>
  <cols>
    <col min="1" max="1" width="7.6640625" customWidth="1"/>
    <col min="2" max="2" width="18.1640625" customWidth="1"/>
    <col min="3" max="3" width="32.33203125" customWidth="1"/>
    <col min="4" max="4" width="16.33203125" customWidth="1"/>
    <col min="5" max="5" width="10.83203125" customWidth="1"/>
    <col min="6" max="6" width="11" customWidth="1"/>
    <col min="7" max="7" width="10.83203125" customWidth="1"/>
    <col min="8" max="17" width="11" customWidth="1"/>
    <col min="18" max="18" width="19.6640625" customWidth="1"/>
    <col min="19" max="19" width="20.6640625" customWidth="1"/>
    <col min="20" max="21" width="14.5" customWidth="1"/>
    <col min="22" max="22" width="18.5" customWidth="1"/>
    <col min="23" max="23" width="19.33203125" customWidth="1"/>
    <col min="24" max="24" width="19.5" customWidth="1"/>
    <col min="25" max="28" width="11" customWidth="1"/>
  </cols>
  <sheetData>
    <row r="1" spans="1:28" ht="216" customHeight="1" x14ac:dyDescent="0.35">
      <c r="A1" s="280"/>
      <c r="B1" s="612" t="s">
        <v>0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281"/>
      <c r="S1" s="281"/>
      <c r="T1" s="281"/>
      <c r="U1" s="281"/>
      <c r="V1" s="281"/>
      <c r="W1" s="281"/>
      <c r="X1" s="281"/>
      <c r="Y1" s="1"/>
      <c r="Z1" s="1"/>
      <c r="AA1" s="1"/>
      <c r="AB1" s="1"/>
    </row>
    <row r="2" spans="1:28" ht="19.5" customHeight="1" x14ac:dyDescent="0.35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2"/>
      <c r="Z2" s="282"/>
      <c r="AA2" s="282"/>
      <c r="AB2" s="282"/>
    </row>
    <row r="3" spans="1:28" ht="18.75" customHeight="1" x14ac:dyDescent="0.45">
      <c r="A3" s="280"/>
      <c r="B3" s="285" t="s">
        <v>1</v>
      </c>
      <c r="C3" s="280" t="s">
        <v>2</v>
      </c>
      <c r="D3" s="286"/>
      <c r="E3" s="287">
        <v>2021</v>
      </c>
      <c r="F3" s="288">
        <v>2020</v>
      </c>
      <c r="G3" s="287">
        <v>2019</v>
      </c>
      <c r="H3" s="288">
        <v>2018</v>
      </c>
      <c r="I3" s="287">
        <v>2017</v>
      </c>
      <c r="J3" s="288">
        <v>2016</v>
      </c>
      <c r="K3" s="287">
        <v>2015</v>
      </c>
      <c r="L3" s="288">
        <v>2014</v>
      </c>
      <c r="M3" s="287">
        <v>2013</v>
      </c>
      <c r="N3" s="288">
        <v>2012</v>
      </c>
      <c r="O3" s="287">
        <v>2011</v>
      </c>
      <c r="P3" s="288">
        <v>2010</v>
      </c>
      <c r="Q3" s="287">
        <v>2009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Y3" s="1"/>
      <c r="Z3" s="1"/>
      <c r="AA3" s="1"/>
      <c r="AB3" s="1"/>
    </row>
    <row r="4" spans="1:28" ht="7.5" hidden="1" customHeight="1" x14ac:dyDescent="0.45">
      <c r="A4" s="280"/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3"/>
      <c r="T4" s="3"/>
      <c r="U4" s="291"/>
      <c r="V4" s="291"/>
      <c r="W4" s="291"/>
      <c r="X4" s="291"/>
      <c r="Y4" s="1"/>
      <c r="Z4" s="1"/>
      <c r="AA4" s="1"/>
      <c r="AB4" s="1"/>
    </row>
    <row r="5" spans="1:28" ht="18.75" hidden="1" customHeight="1" x14ac:dyDescent="0.35">
      <c r="A5" s="280"/>
      <c r="B5" s="292" t="s">
        <v>661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3"/>
      <c r="T5" s="293"/>
      <c r="U5" s="293"/>
      <c r="V5" s="293"/>
      <c r="W5" s="293"/>
      <c r="X5" s="294"/>
      <c r="Y5" s="1"/>
      <c r="Z5" s="1"/>
      <c r="AA5" s="1"/>
      <c r="AB5" s="1"/>
    </row>
    <row r="6" spans="1:28" ht="15.75" hidden="1" customHeight="1" x14ac:dyDescent="0.35">
      <c r="A6" s="280"/>
      <c r="B6" s="295" t="s">
        <v>662</v>
      </c>
      <c r="C6" s="296" t="s">
        <v>663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8"/>
      <c r="T6" s="298"/>
      <c r="U6" s="298"/>
      <c r="V6" s="298"/>
      <c r="W6" s="298"/>
      <c r="X6" s="299"/>
      <c r="Y6" s="1"/>
      <c r="Z6" s="1"/>
      <c r="AA6" s="1"/>
      <c r="AB6" s="1"/>
    </row>
    <row r="7" spans="1:28" ht="19.5" customHeight="1" x14ac:dyDescent="0.35">
      <c r="A7" s="280"/>
      <c r="B7" s="613" t="s">
        <v>10</v>
      </c>
      <c r="C7" s="614"/>
      <c r="D7" s="4" t="s">
        <v>11</v>
      </c>
      <c r="E7" s="300"/>
      <c r="F7" s="301"/>
      <c r="G7" s="300"/>
      <c r="H7" s="301"/>
      <c r="I7" s="302"/>
      <c r="J7" s="301"/>
      <c r="K7" s="302"/>
      <c r="L7" s="301"/>
      <c r="M7" s="302"/>
      <c r="N7" s="301"/>
      <c r="O7" s="302"/>
      <c r="P7" s="301"/>
      <c r="Q7" s="302"/>
      <c r="R7" s="615" t="s">
        <v>12</v>
      </c>
      <c r="S7" s="616" t="s">
        <v>13</v>
      </c>
      <c r="T7" s="616" t="s">
        <v>14</v>
      </c>
      <c r="U7" s="611"/>
      <c r="V7" s="616" t="s">
        <v>15</v>
      </c>
      <c r="W7" s="611"/>
      <c r="X7" s="611"/>
      <c r="Y7" s="1"/>
      <c r="Z7" s="1"/>
      <c r="AA7" s="1"/>
      <c r="AB7" s="1"/>
    </row>
    <row r="8" spans="1:28" ht="19.5" customHeight="1" x14ac:dyDescent="0.35">
      <c r="A8" s="280"/>
      <c r="B8" s="568"/>
      <c r="C8" s="607"/>
      <c r="D8" s="5" t="s">
        <v>16</v>
      </c>
      <c r="E8" s="303"/>
      <c r="F8" s="6"/>
      <c r="G8" s="303"/>
      <c r="H8" s="6"/>
      <c r="I8" s="7"/>
      <c r="J8" s="6"/>
      <c r="K8" s="7"/>
      <c r="L8" s="6"/>
      <c r="M8" s="7"/>
      <c r="N8" s="6"/>
      <c r="O8" s="7"/>
      <c r="P8" s="6"/>
      <c r="Q8" s="7"/>
      <c r="R8" s="563"/>
      <c r="S8" s="563"/>
      <c r="T8" s="563"/>
      <c r="U8" s="563"/>
      <c r="V8" s="563"/>
      <c r="W8" s="563"/>
      <c r="X8" s="563"/>
      <c r="Y8" s="1"/>
      <c r="Z8" s="1"/>
      <c r="AA8" s="1"/>
      <c r="AB8" s="1"/>
    </row>
    <row r="9" spans="1:28" ht="19.5" customHeight="1" x14ac:dyDescent="0.35">
      <c r="A9" s="280"/>
      <c r="B9" s="582"/>
      <c r="C9" s="608"/>
      <c r="D9" s="8" t="s">
        <v>17</v>
      </c>
      <c r="E9" s="9" t="str">
        <f t="shared" ref="E9:F9" si="0">IF(E7+E8=0,"",E7+E8)</f>
        <v/>
      </c>
      <c r="F9" s="10" t="str">
        <f t="shared" si="0"/>
        <v/>
      </c>
      <c r="G9" s="9" t="str">
        <f t="shared" ref="G9:Q9" si="1">IF(G7+G8=0,"",G7+G8)</f>
        <v/>
      </c>
      <c r="H9" s="10" t="str">
        <f t="shared" si="1"/>
        <v/>
      </c>
      <c r="I9" s="11" t="str">
        <f t="shared" si="1"/>
        <v/>
      </c>
      <c r="J9" s="10" t="str">
        <f t="shared" si="1"/>
        <v/>
      </c>
      <c r="K9" s="11" t="str">
        <f t="shared" si="1"/>
        <v/>
      </c>
      <c r="L9" s="10" t="str">
        <f t="shared" si="1"/>
        <v/>
      </c>
      <c r="M9" s="11" t="str">
        <f t="shared" si="1"/>
        <v/>
      </c>
      <c r="N9" s="10" t="str">
        <f t="shared" si="1"/>
        <v/>
      </c>
      <c r="O9" s="11" t="str">
        <f t="shared" si="1"/>
        <v/>
      </c>
      <c r="P9" s="10" t="str">
        <f t="shared" si="1"/>
        <v/>
      </c>
      <c r="Q9" s="11" t="str">
        <f t="shared" si="1"/>
        <v/>
      </c>
      <c r="R9" s="563"/>
      <c r="S9" s="564"/>
      <c r="T9" s="564"/>
      <c r="U9" s="564"/>
      <c r="V9" s="12"/>
      <c r="W9" s="564"/>
      <c r="X9" s="564"/>
      <c r="Y9" s="1"/>
      <c r="Z9" s="1"/>
      <c r="AA9" s="1"/>
      <c r="AB9" s="1"/>
    </row>
    <row r="10" spans="1:28" ht="19.5" customHeight="1" x14ac:dyDescent="0.35">
      <c r="A10" s="280"/>
      <c r="B10" s="605" t="s">
        <v>18</v>
      </c>
      <c r="C10" s="606" t="s">
        <v>19</v>
      </c>
      <c r="D10" s="13" t="s">
        <v>11</v>
      </c>
      <c r="E10" s="14"/>
      <c r="F10" s="15"/>
      <c r="G10" s="14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562"/>
      <c r="S10" s="601"/>
      <c r="T10" s="601"/>
      <c r="U10" s="601"/>
      <c r="V10" s="601"/>
      <c r="W10" s="601"/>
      <c r="X10" s="562"/>
      <c r="Y10" s="1"/>
      <c r="Z10" s="1"/>
      <c r="AA10" s="1"/>
      <c r="AB10" s="1"/>
    </row>
    <row r="11" spans="1:28" ht="19.5" customHeight="1" x14ac:dyDescent="0.35">
      <c r="A11" s="280"/>
      <c r="B11" s="568"/>
      <c r="C11" s="607"/>
      <c r="D11" s="5" t="s">
        <v>16</v>
      </c>
      <c r="E11" s="303"/>
      <c r="F11" s="6"/>
      <c r="G11" s="303"/>
      <c r="H11" s="6"/>
      <c r="I11" s="7"/>
      <c r="J11" s="6"/>
      <c r="K11" s="7"/>
      <c r="L11" s="6"/>
      <c r="M11" s="7"/>
      <c r="N11" s="6"/>
      <c r="O11" s="7"/>
      <c r="P11" s="6"/>
      <c r="Q11" s="7"/>
      <c r="R11" s="563"/>
      <c r="S11" s="609"/>
      <c r="T11" s="609"/>
      <c r="U11" s="609"/>
      <c r="V11" s="609"/>
      <c r="W11" s="609"/>
      <c r="X11" s="563"/>
      <c r="Y11" s="1"/>
      <c r="Z11" s="1"/>
      <c r="AA11" s="1"/>
      <c r="AB11" s="1"/>
    </row>
    <row r="12" spans="1:28" ht="19.5" customHeight="1" x14ac:dyDescent="0.35">
      <c r="A12" s="280"/>
      <c r="B12" s="582"/>
      <c r="C12" s="608"/>
      <c r="D12" s="8" t="s">
        <v>17</v>
      </c>
      <c r="E12" s="9" t="str">
        <f t="shared" ref="E12:F12" si="2">IF(E10+E11=0,"",E10+E11)</f>
        <v/>
      </c>
      <c r="F12" s="17" t="str">
        <f t="shared" si="2"/>
        <v/>
      </c>
      <c r="G12" s="9" t="str">
        <f t="shared" ref="G12:Q12" si="3">IF(G10+G11=0,"",G10+G11)</f>
        <v/>
      </c>
      <c r="H12" s="17" t="str">
        <f t="shared" si="3"/>
        <v/>
      </c>
      <c r="I12" s="11" t="str">
        <f t="shared" si="3"/>
        <v/>
      </c>
      <c r="J12" s="10" t="str">
        <f t="shared" si="3"/>
        <v/>
      </c>
      <c r="K12" s="11" t="str">
        <f t="shared" si="3"/>
        <v/>
      </c>
      <c r="L12" s="10" t="str">
        <f t="shared" si="3"/>
        <v/>
      </c>
      <c r="M12" s="11" t="str">
        <f t="shared" si="3"/>
        <v/>
      </c>
      <c r="N12" s="10" t="str">
        <f t="shared" si="3"/>
        <v/>
      </c>
      <c r="O12" s="11" t="str">
        <f t="shared" si="3"/>
        <v/>
      </c>
      <c r="P12" s="10" t="str">
        <f t="shared" si="3"/>
        <v/>
      </c>
      <c r="Q12" s="11" t="str">
        <f t="shared" si="3"/>
        <v/>
      </c>
      <c r="R12" s="564"/>
      <c r="S12" s="602"/>
      <c r="T12" s="602"/>
      <c r="U12" s="602"/>
      <c r="V12" s="602"/>
      <c r="W12" s="602"/>
      <c r="X12" s="564"/>
      <c r="Y12" s="1"/>
      <c r="Z12" s="1"/>
      <c r="AA12" s="1"/>
      <c r="AB12" s="1"/>
    </row>
    <row r="13" spans="1:28" ht="19.5" customHeight="1" x14ac:dyDescent="0.35">
      <c r="A13" s="280"/>
      <c r="B13" s="605" t="s">
        <v>20</v>
      </c>
      <c r="C13" s="606"/>
      <c r="D13" s="13" t="s">
        <v>11</v>
      </c>
      <c r="E13" s="14"/>
      <c r="F13" s="301"/>
      <c r="G13" s="14"/>
      <c r="H13" s="301"/>
      <c r="I13" s="16"/>
      <c r="J13" s="15"/>
      <c r="K13" s="16"/>
      <c r="L13" s="15"/>
      <c r="M13" s="16"/>
      <c r="N13" s="15"/>
      <c r="O13" s="16"/>
      <c r="P13" s="15"/>
      <c r="Q13" s="16"/>
      <c r="R13" s="565"/>
      <c r="S13" s="562"/>
      <c r="T13" s="562"/>
      <c r="U13" s="562"/>
      <c r="V13" s="601"/>
      <c r="W13" s="610"/>
      <c r="X13" s="562"/>
      <c r="Y13" s="1"/>
      <c r="Z13" s="1"/>
      <c r="AA13" s="1"/>
      <c r="AB13" s="1"/>
    </row>
    <row r="14" spans="1:28" ht="19.5" customHeight="1" x14ac:dyDescent="0.35">
      <c r="A14" s="280"/>
      <c r="B14" s="568"/>
      <c r="C14" s="607"/>
      <c r="D14" s="5" t="s">
        <v>16</v>
      </c>
      <c r="E14" s="303"/>
      <c r="F14" s="6"/>
      <c r="G14" s="303"/>
      <c r="H14" s="6"/>
      <c r="I14" s="7"/>
      <c r="J14" s="6"/>
      <c r="K14" s="7"/>
      <c r="L14" s="6"/>
      <c r="M14" s="7"/>
      <c r="N14" s="6"/>
      <c r="O14" s="7"/>
      <c r="P14" s="6"/>
      <c r="Q14" s="7"/>
      <c r="R14" s="563"/>
      <c r="S14" s="563"/>
      <c r="T14" s="563"/>
      <c r="U14" s="563"/>
      <c r="V14" s="609"/>
      <c r="W14" s="570"/>
      <c r="X14" s="563"/>
      <c r="Y14" s="1"/>
      <c r="Z14" s="1"/>
      <c r="AA14" s="1"/>
      <c r="AB14" s="1"/>
    </row>
    <row r="15" spans="1:28" ht="19.5" customHeight="1" x14ac:dyDescent="0.35">
      <c r="A15" s="280"/>
      <c r="B15" s="582"/>
      <c r="C15" s="608"/>
      <c r="D15" s="8" t="s">
        <v>17</v>
      </c>
      <c r="E15" s="9" t="str">
        <f t="shared" ref="E15:F15" si="4">IF(E13+E14=0,"",E13+E14)</f>
        <v/>
      </c>
      <c r="F15" s="10" t="str">
        <f t="shared" si="4"/>
        <v/>
      </c>
      <c r="G15" s="9" t="str">
        <f t="shared" ref="G15:Q15" si="5">IF(G13+G14=0,"",G13+G14)</f>
        <v/>
      </c>
      <c r="H15" s="10" t="str">
        <f t="shared" si="5"/>
        <v/>
      </c>
      <c r="I15" s="11" t="str">
        <f t="shared" si="5"/>
        <v/>
      </c>
      <c r="J15" s="10" t="str">
        <f t="shared" si="5"/>
        <v/>
      </c>
      <c r="K15" s="11" t="str">
        <f t="shared" si="5"/>
        <v/>
      </c>
      <c r="L15" s="10" t="str">
        <f t="shared" si="5"/>
        <v/>
      </c>
      <c r="M15" s="11" t="str">
        <f t="shared" si="5"/>
        <v/>
      </c>
      <c r="N15" s="10" t="str">
        <f t="shared" si="5"/>
        <v/>
      </c>
      <c r="O15" s="11" t="str">
        <f t="shared" si="5"/>
        <v/>
      </c>
      <c r="P15" s="10" t="str">
        <f t="shared" si="5"/>
        <v/>
      </c>
      <c r="Q15" s="11" t="str">
        <f t="shared" si="5"/>
        <v/>
      </c>
      <c r="R15" s="563"/>
      <c r="S15" s="564"/>
      <c r="T15" s="564"/>
      <c r="U15" s="564"/>
      <c r="V15" s="602"/>
      <c r="W15" s="570"/>
      <c r="X15" s="564"/>
      <c r="Y15" s="1"/>
      <c r="Z15" s="1"/>
      <c r="AA15" s="1"/>
      <c r="AB15" s="1"/>
    </row>
    <row r="16" spans="1:28" ht="19.5" customHeight="1" x14ac:dyDescent="0.35">
      <c r="A16" s="280"/>
      <c r="B16" s="605" t="s">
        <v>21</v>
      </c>
      <c r="C16" s="606"/>
      <c r="D16" s="13" t="s">
        <v>11</v>
      </c>
      <c r="E16" s="14"/>
      <c r="F16" s="15"/>
      <c r="G16" s="14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562"/>
      <c r="S16" s="601"/>
      <c r="T16" s="601"/>
      <c r="U16" s="601"/>
      <c r="V16" s="601"/>
      <c r="W16" s="601"/>
      <c r="X16" s="562"/>
      <c r="Y16" s="1"/>
      <c r="Z16" s="1"/>
      <c r="AA16" s="1"/>
      <c r="AB16" s="1"/>
    </row>
    <row r="17" spans="1:24" ht="19.5" customHeight="1" x14ac:dyDescent="0.35">
      <c r="A17" s="280"/>
      <c r="B17" s="568"/>
      <c r="C17" s="607"/>
      <c r="D17" s="5" t="s">
        <v>16</v>
      </c>
      <c r="E17" s="303"/>
      <c r="F17" s="6"/>
      <c r="G17" s="303"/>
      <c r="H17" s="6"/>
      <c r="I17" s="7"/>
      <c r="J17" s="6"/>
      <c r="K17" s="7"/>
      <c r="L17" s="6"/>
      <c r="M17" s="7"/>
      <c r="N17" s="6"/>
      <c r="O17" s="7"/>
      <c r="P17" s="6"/>
      <c r="Q17" s="7"/>
      <c r="R17" s="563"/>
      <c r="S17" s="609"/>
      <c r="T17" s="609"/>
      <c r="U17" s="609"/>
      <c r="V17" s="609"/>
      <c r="W17" s="609"/>
      <c r="X17" s="563"/>
    </row>
    <row r="18" spans="1:24" ht="19.5" customHeight="1" x14ac:dyDescent="0.35">
      <c r="A18" s="280"/>
      <c r="B18" s="582"/>
      <c r="C18" s="608"/>
      <c r="D18" s="8" t="s">
        <v>17</v>
      </c>
      <c r="E18" s="9" t="str">
        <f t="shared" ref="E18:F18" si="6">IF(E16+E17=0,"",E16+E17)</f>
        <v/>
      </c>
      <c r="F18" s="10" t="str">
        <f t="shared" si="6"/>
        <v/>
      </c>
      <c r="G18" s="9" t="str">
        <f t="shared" ref="G18:Q18" si="7">IF(G16+G17=0,"",G16+G17)</f>
        <v/>
      </c>
      <c r="H18" s="10" t="str">
        <f t="shared" si="7"/>
        <v/>
      </c>
      <c r="I18" s="11" t="str">
        <f t="shared" si="7"/>
        <v/>
      </c>
      <c r="J18" s="10" t="str">
        <f t="shared" si="7"/>
        <v/>
      </c>
      <c r="K18" s="11" t="str">
        <f t="shared" si="7"/>
        <v/>
      </c>
      <c r="L18" s="10" t="str">
        <f t="shared" si="7"/>
        <v/>
      </c>
      <c r="M18" s="11" t="str">
        <f t="shared" si="7"/>
        <v/>
      </c>
      <c r="N18" s="10" t="str">
        <f t="shared" si="7"/>
        <v/>
      </c>
      <c r="O18" s="11" t="str">
        <f t="shared" si="7"/>
        <v/>
      </c>
      <c r="P18" s="10" t="str">
        <f t="shared" si="7"/>
        <v/>
      </c>
      <c r="Q18" s="11" t="str">
        <f t="shared" si="7"/>
        <v/>
      </c>
      <c r="R18" s="563"/>
      <c r="S18" s="609"/>
      <c r="T18" s="609"/>
      <c r="U18" s="609"/>
      <c r="V18" s="609"/>
      <c r="W18" s="609"/>
      <c r="X18" s="564"/>
    </row>
    <row r="19" spans="1:24" ht="19.5" customHeight="1" x14ac:dyDescent="0.35">
      <c r="A19" s="280"/>
      <c r="B19" s="605" t="s">
        <v>22</v>
      </c>
      <c r="C19" s="606"/>
      <c r="D19" s="13" t="s">
        <v>11</v>
      </c>
      <c r="E19" s="14"/>
      <c r="F19" s="15"/>
      <c r="G19" s="14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562"/>
      <c r="S19" s="562"/>
      <c r="T19" s="562"/>
      <c r="U19" s="562"/>
      <c r="V19" s="562"/>
      <c r="W19" s="562"/>
      <c r="X19" s="601"/>
    </row>
    <row r="20" spans="1:24" ht="19.5" customHeight="1" x14ac:dyDescent="0.35">
      <c r="A20" s="280"/>
      <c r="B20" s="568"/>
      <c r="C20" s="607"/>
      <c r="D20" s="5" t="s">
        <v>16</v>
      </c>
      <c r="E20" s="303"/>
      <c r="F20" s="6"/>
      <c r="G20" s="303"/>
      <c r="H20" s="6"/>
      <c r="I20" s="7"/>
      <c r="J20" s="6"/>
      <c r="K20" s="7"/>
      <c r="L20" s="6"/>
      <c r="M20" s="7"/>
      <c r="N20" s="6"/>
      <c r="O20" s="7"/>
      <c r="P20" s="6"/>
      <c r="Q20" s="7"/>
      <c r="R20" s="563"/>
      <c r="S20" s="563"/>
      <c r="T20" s="563"/>
      <c r="U20" s="563"/>
      <c r="V20" s="563"/>
      <c r="W20" s="563"/>
      <c r="X20" s="609"/>
    </row>
    <row r="21" spans="1:24" ht="19.5" customHeight="1" x14ac:dyDescent="0.35">
      <c r="A21" s="280"/>
      <c r="B21" s="582"/>
      <c r="C21" s="608"/>
      <c r="D21" s="8" t="s">
        <v>17</v>
      </c>
      <c r="E21" s="9" t="str">
        <f t="shared" ref="E21:F21" si="8">IF(E19+E20=0,"",E19+E20)</f>
        <v/>
      </c>
      <c r="F21" s="10" t="str">
        <f t="shared" si="8"/>
        <v/>
      </c>
      <c r="G21" s="9" t="str">
        <f t="shared" ref="G21:Q21" si="9">IF(G19+G20=0,"",G19+G20)</f>
        <v/>
      </c>
      <c r="H21" s="10" t="str">
        <f t="shared" si="9"/>
        <v/>
      </c>
      <c r="I21" s="11" t="str">
        <f t="shared" si="9"/>
        <v/>
      </c>
      <c r="J21" s="10" t="str">
        <f t="shared" si="9"/>
        <v/>
      </c>
      <c r="K21" s="11" t="str">
        <f t="shared" si="9"/>
        <v/>
      </c>
      <c r="L21" s="10" t="str">
        <f t="shared" si="9"/>
        <v/>
      </c>
      <c r="M21" s="11" t="str">
        <f t="shared" si="9"/>
        <v/>
      </c>
      <c r="N21" s="10" t="str">
        <f t="shared" si="9"/>
        <v/>
      </c>
      <c r="O21" s="11" t="str">
        <f t="shared" si="9"/>
        <v/>
      </c>
      <c r="P21" s="10" t="str">
        <f t="shared" si="9"/>
        <v/>
      </c>
      <c r="Q21" s="11" t="str">
        <f t="shared" si="9"/>
        <v/>
      </c>
      <c r="R21" s="563"/>
      <c r="S21" s="563"/>
      <c r="T21" s="563"/>
      <c r="U21" s="563"/>
      <c r="V21" s="563"/>
      <c r="W21" s="563"/>
      <c r="X21" s="609"/>
    </row>
    <row r="22" spans="1:24" ht="19.5" customHeight="1" x14ac:dyDescent="0.35">
      <c r="A22" s="280"/>
      <c r="B22" s="605" t="s">
        <v>23</v>
      </c>
      <c r="C22" s="606"/>
      <c r="D22" s="13" t="s">
        <v>11</v>
      </c>
      <c r="E22" s="14"/>
      <c r="F22" s="15"/>
      <c r="G22" s="14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562"/>
      <c r="S22" s="562"/>
      <c r="T22" s="562"/>
      <c r="U22" s="562"/>
      <c r="V22" s="562"/>
      <c r="W22" s="562"/>
      <c r="X22" s="601"/>
    </row>
    <row r="23" spans="1:24" ht="19.5" customHeight="1" x14ac:dyDescent="0.35">
      <c r="A23" s="280"/>
      <c r="B23" s="568"/>
      <c r="C23" s="607"/>
      <c r="D23" s="5" t="s">
        <v>16</v>
      </c>
      <c r="E23" s="303"/>
      <c r="F23" s="6"/>
      <c r="G23" s="303"/>
      <c r="H23" s="6"/>
      <c r="I23" s="7"/>
      <c r="J23" s="6"/>
      <c r="K23" s="7"/>
      <c r="L23" s="6"/>
      <c r="M23" s="7"/>
      <c r="N23" s="6"/>
      <c r="O23" s="7"/>
      <c r="P23" s="6"/>
      <c r="Q23" s="7"/>
      <c r="R23" s="563"/>
      <c r="S23" s="563"/>
      <c r="T23" s="563"/>
      <c r="U23" s="563"/>
      <c r="V23" s="563"/>
      <c r="W23" s="563"/>
      <c r="X23" s="609"/>
    </row>
    <row r="24" spans="1:24" ht="19.5" customHeight="1" x14ac:dyDescent="0.35">
      <c r="A24" s="280"/>
      <c r="B24" s="582"/>
      <c r="C24" s="608"/>
      <c r="D24" s="8" t="s">
        <v>17</v>
      </c>
      <c r="E24" s="9" t="str">
        <f t="shared" ref="E24:F24" si="10">IF(E22+E23=0,"",E22+E23)</f>
        <v/>
      </c>
      <c r="F24" s="10" t="str">
        <f t="shared" si="10"/>
        <v/>
      </c>
      <c r="G24" s="9" t="str">
        <f t="shared" ref="G24:Q24" si="11">IF(G22+G23=0,"",G22+G23)</f>
        <v/>
      </c>
      <c r="H24" s="10" t="str">
        <f t="shared" si="11"/>
        <v/>
      </c>
      <c r="I24" s="11" t="str">
        <f t="shared" si="11"/>
        <v/>
      </c>
      <c r="J24" s="10" t="str">
        <f t="shared" si="11"/>
        <v/>
      </c>
      <c r="K24" s="11" t="str">
        <f t="shared" si="11"/>
        <v/>
      </c>
      <c r="L24" s="10" t="str">
        <f t="shared" si="11"/>
        <v/>
      </c>
      <c r="M24" s="11" t="str">
        <f t="shared" si="11"/>
        <v/>
      </c>
      <c r="N24" s="10" t="str">
        <f t="shared" si="11"/>
        <v/>
      </c>
      <c r="O24" s="11" t="str">
        <f t="shared" si="11"/>
        <v/>
      </c>
      <c r="P24" s="10" t="str">
        <f t="shared" si="11"/>
        <v/>
      </c>
      <c r="Q24" s="11" t="str">
        <f t="shared" si="11"/>
        <v/>
      </c>
      <c r="R24" s="564"/>
      <c r="S24" s="564"/>
      <c r="T24" s="564"/>
      <c r="U24" s="564"/>
      <c r="V24" s="564"/>
      <c r="W24" s="564"/>
      <c r="X24" s="602"/>
    </row>
    <row r="25" spans="1:24" ht="19.5" customHeight="1" x14ac:dyDescent="0.35">
      <c r="A25" s="280"/>
      <c r="B25" s="605" t="s">
        <v>24</v>
      </c>
      <c r="C25" s="606"/>
      <c r="D25" s="13" t="s">
        <v>11</v>
      </c>
      <c r="E25" s="14"/>
      <c r="F25" s="15"/>
      <c r="G25" s="14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619"/>
      <c r="S25" s="565"/>
      <c r="T25" s="565"/>
      <c r="U25" s="565"/>
      <c r="V25" s="565"/>
      <c r="W25" s="565"/>
      <c r="X25" s="562"/>
    </row>
    <row r="26" spans="1:24" ht="19.5" customHeight="1" x14ac:dyDescent="0.35">
      <c r="A26" s="280"/>
      <c r="B26" s="568"/>
      <c r="C26" s="607"/>
      <c r="D26" s="5" t="s">
        <v>16</v>
      </c>
      <c r="E26" s="303"/>
      <c r="F26" s="6"/>
      <c r="G26" s="303"/>
      <c r="H26" s="6"/>
      <c r="I26" s="7"/>
      <c r="J26" s="6"/>
      <c r="K26" s="7"/>
      <c r="L26" s="6"/>
      <c r="M26" s="7"/>
      <c r="N26" s="6"/>
      <c r="O26" s="7"/>
      <c r="P26" s="6"/>
      <c r="Q26" s="7"/>
      <c r="R26" s="620"/>
      <c r="S26" s="563"/>
      <c r="T26" s="563"/>
      <c r="U26" s="563"/>
      <c r="V26" s="563"/>
      <c r="W26" s="563"/>
      <c r="X26" s="563"/>
    </row>
    <row r="27" spans="1:24" ht="19.5" customHeight="1" x14ac:dyDescent="0.35">
      <c r="A27" s="280"/>
      <c r="B27" s="568"/>
      <c r="C27" s="607"/>
      <c r="D27" s="8" t="s">
        <v>17</v>
      </c>
      <c r="E27" s="9" t="str">
        <f>IF(E25+E26=0,"",E25+E26)</f>
        <v/>
      </c>
      <c r="F27" s="10"/>
      <c r="G27" s="9" t="str">
        <f>IF(G25+G26=0,"",G25+G26)</f>
        <v/>
      </c>
      <c r="H27" s="10"/>
      <c r="I27" s="11" t="str">
        <f t="shared" ref="I27:Q27" si="12">IF(I25+I26=0,"",I25+I26)</f>
        <v/>
      </c>
      <c r="J27" s="10" t="str">
        <f t="shared" si="12"/>
        <v/>
      </c>
      <c r="K27" s="11" t="str">
        <f t="shared" si="12"/>
        <v/>
      </c>
      <c r="L27" s="10" t="str">
        <f t="shared" si="12"/>
        <v/>
      </c>
      <c r="M27" s="11" t="str">
        <f t="shared" si="12"/>
        <v/>
      </c>
      <c r="N27" s="10" t="str">
        <f t="shared" si="12"/>
        <v/>
      </c>
      <c r="O27" s="11" t="str">
        <f t="shared" si="12"/>
        <v/>
      </c>
      <c r="P27" s="10" t="str">
        <f t="shared" si="12"/>
        <v/>
      </c>
      <c r="Q27" s="11" t="str">
        <f t="shared" si="12"/>
        <v/>
      </c>
      <c r="R27" s="621"/>
      <c r="S27" s="564"/>
      <c r="T27" s="564"/>
      <c r="U27" s="564"/>
      <c r="V27" s="564"/>
      <c r="W27" s="564"/>
      <c r="X27" s="564"/>
    </row>
    <row r="28" spans="1:24" ht="15.75" customHeight="1" x14ac:dyDescent="0.35">
      <c r="A28" s="280"/>
      <c r="B28" s="643" t="s">
        <v>25</v>
      </c>
      <c r="C28" s="644"/>
      <c r="D28" s="304" t="s">
        <v>11</v>
      </c>
      <c r="E28" s="300" t="str">
        <f t="shared" ref="E28:F28" si="13">IF(SUM(E25,E22,E19,E16,E13,E10,E7)=0,"",SUM(E25, E22,E19,E16,E13,E10,E7))</f>
        <v/>
      </c>
      <c r="F28" s="301" t="str">
        <f t="shared" si="13"/>
        <v/>
      </c>
      <c r="G28" s="300" t="str">
        <f t="shared" ref="G28:Q28" si="14">IF(SUM(G25,G22,G19,G16,G13,G10,G7)=0,"",SUM(G25, G22,G19,G16,G13,G10,G7))</f>
        <v/>
      </c>
      <c r="H28" s="301" t="str">
        <f t="shared" si="14"/>
        <v/>
      </c>
      <c r="I28" s="302" t="str">
        <f t="shared" si="14"/>
        <v/>
      </c>
      <c r="J28" s="301" t="str">
        <f t="shared" si="14"/>
        <v/>
      </c>
      <c r="K28" s="302" t="str">
        <f t="shared" si="14"/>
        <v/>
      </c>
      <c r="L28" s="301" t="str">
        <f t="shared" si="14"/>
        <v/>
      </c>
      <c r="M28" s="302" t="str">
        <f t="shared" si="14"/>
        <v/>
      </c>
      <c r="N28" s="301" t="str">
        <f t="shared" si="14"/>
        <v/>
      </c>
      <c r="O28" s="302" t="str">
        <f t="shared" si="14"/>
        <v/>
      </c>
      <c r="P28" s="301" t="str">
        <f t="shared" si="14"/>
        <v/>
      </c>
      <c r="Q28" s="302" t="str">
        <f t="shared" si="14"/>
        <v/>
      </c>
      <c r="R28" s="565"/>
      <c r="S28" s="562"/>
      <c r="T28" s="562"/>
      <c r="U28" s="562"/>
      <c r="V28" s="562"/>
      <c r="W28" s="562"/>
      <c r="X28" s="601"/>
    </row>
    <row r="29" spans="1:24" ht="15.75" customHeight="1" x14ac:dyDescent="0.35">
      <c r="A29" s="280"/>
      <c r="B29" s="569"/>
      <c r="C29" s="645"/>
      <c r="D29" s="305" t="s">
        <v>16</v>
      </c>
      <c r="E29" s="303" t="str">
        <f t="shared" ref="E29:F29" si="15">IF(SUM(E26, E23,E20,E17,E14,E11,E8)=0,"",SUM(E26,E23,E20,E17,E14,E11,E8))</f>
        <v/>
      </c>
      <c r="F29" s="6" t="str">
        <f t="shared" si="15"/>
        <v/>
      </c>
      <c r="G29" s="303" t="str">
        <f t="shared" ref="G29:Q29" si="16">IF(SUM(G26, G23,G20,G17,G14,G11,G8)=0,"",SUM(G26,G23,G20,G17,G14,G11,G8))</f>
        <v/>
      </c>
      <c r="H29" s="6" t="str">
        <f t="shared" si="16"/>
        <v/>
      </c>
      <c r="I29" s="7" t="str">
        <f t="shared" si="16"/>
        <v/>
      </c>
      <c r="J29" s="6" t="str">
        <f t="shared" si="16"/>
        <v/>
      </c>
      <c r="K29" s="7" t="str">
        <f t="shared" si="16"/>
        <v/>
      </c>
      <c r="L29" s="6" t="str">
        <f t="shared" si="16"/>
        <v/>
      </c>
      <c r="M29" s="7" t="str">
        <f t="shared" si="16"/>
        <v/>
      </c>
      <c r="N29" s="6" t="str">
        <f t="shared" si="16"/>
        <v/>
      </c>
      <c r="O29" s="7" t="str">
        <f t="shared" si="16"/>
        <v/>
      </c>
      <c r="P29" s="6" t="str">
        <f t="shared" si="16"/>
        <v/>
      </c>
      <c r="Q29" s="7" t="str">
        <f t="shared" si="16"/>
        <v/>
      </c>
      <c r="R29" s="563"/>
      <c r="S29" s="563"/>
      <c r="T29" s="563"/>
      <c r="U29" s="563"/>
      <c r="V29" s="563"/>
      <c r="W29" s="563"/>
      <c r="X29" s="609"/>
    </row>
    <row r="30" spans="1:24" ht="15.75" customHeight="1" x14ac:dyDescent="0.35">
      <c r="A30" s="280"/>
      <c r="B30" s="571"/>
      <c r="C30" s="646"/>
      <c r="D30" s="306" t="s">
        <v>17</v>
      </c>
      <c r="E30" s="11">
        <f t="shared" ref="E30:F30" si="17">SUM(E28:E29)</f>
        <v>0</v>
      </c>
      <c r="F30" s="10">
        <f t="shared" si="17"/>
        <v>0</v>
      </c>
      <c r="G30" s="11">
        <f t="shared" ref="G30:Q30" si="18">SUM(G28:G29)</f>
        <v>0</v>
      </c>
      <c r="H30" s="10">
        <f t="shared" si="18"/>
        <v>0</v>
      </c>
      <c r="I30" s="11">
        <f t="shared" si="18"/>
        <v>0</v>
      </c>
      <c r="J30" s="10">
        <f t="shared" si="18"/>
        <v>0</v>
      </c>
      <c r="K30" s="11">
        <f t="shared" si="18"/>
        <v>0</v>
      </c>
      <c r="L30" s="10">
        <f t="shared" si="18"/>
        <v>0</v>
      </c>
      <c r="M30" s="11">
        <f t="shared" si="18"/>
        <v>0</v>
      </c>
      <c r="N30" s="10">
        <f t="shared" si="18"/>
        <v>0</v>
      </c>
      <c r="O30" s="11">
        <f t="shared" si="18"/>
        <v>0</v>
      </c>
      <c r="P30" s="10">
        <f t="shared" si="18"/>
        <v>0</v>
      </c>
      <c r="Q30" s="18">
        <f t="shared" si="18"/>
        <v>0</v>
      </c>
      <c r="R30" s="617"/>
      <c r="S30" s="617"/>
      <c r="T30" s="617"/>
      <c r="U30" s="617"/>
      <c r="V30" s="617"/>
      <c r="W30" s="617"/>
      <c r="X30" s="618"/>
    </row>
    <row r="31" spans="1:24" ht="15.75" customHeight="1" x14ac:dyDescent="0.35">
      <c r="A31" s="280"/>
      <c r="B31" s="647" t="s">
        <v>26</v>
      </c>
      <c r="C31" s="644"/>
      <c r="D31" s="19" t="s">
        <v>11</v>
      </c>
      <c r="E31" s="14"/>
      <c r="F31" s="15"/>
      <c r="G31" s="14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611"/>
      <c r="S31" s="562"/>
      <c r="T31" s="562"/>
      <c r="U31" s="562"/>
      <c r="V31" s="562"/>
      <c r="W31" s="562"/>
      <c r="X31" s="562"/>
    </row>
    <row r="32" spans="1:24" ht="15.75" customHeight="1" x14ac:dyDescent="0.35">
      <c r="A32" s="280"/>
      <c r="B32" s="569"/>
      <c r="C32" s="645"/>
      <c r="D32" s="307" t="s">
        <v>16</v>
      </c>
      <c r="E32" s="303"/>
      <c r="F32" s="6"/>
      <c r="G32" s="303"/>
      <c r="H32" s="6"/>
      <c r="I32" s="7"/>
      <c r="J32" s="6"/>
      <c r="K32" s="7"/>
      <c r="L32" s="6"/>
      <c r="M32" s="7"/>
      <c r="N32" s="6"/>
      <c r="O32" s="7"/>
      <c r="P32" s="6"/>
      <c r="Q32" s="7"/>
      <c r="R32" s="563"/>
      <c r="S32" s="563"/>
      <c r="T32" s="563"/>
      <c r="U32" s="563"/>
      <c r="V32" s="563"/>
      <c r="W32" s="563"/>
      <c r="X32" s="563"/>
    </row>
    <row r="33" spans="1:24" ht="102" customHeight="1" x14ac:dyDescent="0.35">
      <c r="A33" s="280"/>
      <c r="B33" s="571"/>
      <c r="C33" s="646"/>
      <c r="D33" s="20" t="s">
        <v>27</v>
      </c>
      <c r="E33" s="21" t="str">
        <f t="shared" ref="E33:F33" si="19">IF(E31+E32=0,"",E31+E32)</f>
        <v/>
      </c>
      <c r="F33" s="17" t="str">
        <f t="shared" si="19"/>
        <v/>
      </c>
      <c r="G33" s="21" t="str">
        <f t="shared" ref="G33:Q33" si="20">IF(G31+G32=0,"",G31+G32)</f>
        <v/>
      </c>
      <c r="H33" s="17" t="str">
        <f t="shared" si="20"/>
        <v/>
      </c>
      <c r="I33" s="22" t="str">
        <f t="shared" si="20"/>
        <v/>
      </c>
      <c r="J33" s="17" t="str">
        <f t="shared" si="20"/>
        <v/>
      </c>
      <c r="K33" s="22" t="str">
        <f t="shared" si="20"/>
        <v/>
      </c>
      <c r="L33" s="17" t="str">
        <f t="shared" si="20"/>
        <v/>
      </c>
      <c r="M33" s="22" t="str">
        <f t="shared" si="20"/>
        <v/>
      </c>
      <c r="N33" s="17" t="str">
        <f t="shared" si="20"/>
        <v/>
      </c>
      <c r="O33" s="22" t="str">
        <f t="shared" si="20"/>
        <v/>
      </c>
      <c r="P33" s="17" t="str">
        <f t="shared" si="20"/>
        <v/>
      </c>
      <c r="Q33" s="22" t="str">
        <f t="shared" si="20"/>
        <v/>
      </c>
      <c r="R33" s="563"/>
      <c r="S33" s="564"/>
      <c r="T33" s="564"/>
      <c r="U33" s="564"/>
      <c r="V33" s="564"/>
      <c r="W33" s="564"/>
      <c r="X33" s="564"/>
    </row>
    <row r="34" spans="1:24" ht="30.75" customHeight="1" x14ac:dyDescent="0.35">
      <c r="A34" s="280"/>
      <c r="B34" s="648" t="s">
        <v>28</v>
      </c>
      <c r="C34" s="649"/>
      <c r="D34" s="650"/>
      <c r="E34" s="23"/>
      <c r="F34" s="24"/>
      <c r="G34" s="23"/>
      <c r="H34" s="24"/>
      <c r="I34" s="25"/>
      <c r="J34" s="24"/>
      <c r="K34" s="25"/>
      <c r="L34" s="24"/>
      <c r="M34" s="25"/>
      <c r="N34" s="24"/>
      <c r="O34" s="25"/>
      <c r="P34" s="24"/>
      <c r="Q34" s="26"/>
      <c r="R34" s="27"/>
      <c r="S34" s="308"/>
      <c r="T34" s="308"/>
      <c r="U34" s="308"/>
      <c r="V34" s="308"/>
      <c r="W34" s="308"/>
      <c r="X34" s="28"/>
    </row>
    <row r="35" spans="1:24" ht="16.5" customHeight="1" x14ac:dyDescent="0.35">
      <c r="A35" s="280"/>
      <c r="B35" s="577" t="s">
        <v>29</v>
      </c>
      <c r="C35" s="576"/>
      <c r="D35" s="309" t="s">
        <v>11</v>
      </c>
      <c r="E35" s="14"/>
      <c r="F35" s="15"/>
      <c r="G35" s="14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562"/>
      <c r="S35" s="562"/>
      <c r="T35" s="562"/>
      <c r="U35" s="562"/>
      <c r="V35" s="562"/>
      <c r="W35" s="562"/>
      <c r="X35" s="562"/>
    </row>
    <row r="36" spans="1:24" ht="15.75" customHeight="1" x14ac:dyDescent="0.35">
      <c r="A36" s="280"/>
      <c r="B36" s="569"/>
      <c r="C36" s="568"/>
      <c r="D36" s="307" t="s">
        <v>16</v>
      </c>
      <c r="E36" s="303"/>
      <c r="F36" s="6"/>
      <c r="G36" s="303"/>
      <c r="H36" s="6"/>
      <c r="I36" s="7"/>
      <c r="J36" s="6"/>
      <c r="K36" s="7"/>
      <c r="L36" s="6"/>
      <c r="M36" s="7"/>
      <c r="N36" s="6"/>
      <c r="O36" s="7"/>
      <c r="P36" s="6"/>
      <c r="Q36" s="7"/>
      <c r="R36" s="563"/>
      <c r="S36" s="563"/>
      <c r="T36" s="563"/>
      <c r="U36" s="563"/>
      <c r="V36" s="563"/>
      <c r="W36" s="563"/>
      <c r="X36" s="563"/>
    </row>
    <row r="37" spans="1:24" ht="15.75" customHeight="1" x14ac:dyDescent="0.35">
      <c r="A37" s="280"/>
      <c r="B37" s="571"/>
      <c r="C37" s="573"/>
      <c r="D37" s="20" t="s">
        <v>27</v>
      </c>
      <c r="E37" s="21" t="str">
        <f t="shared" ref="E37:F37" si="21">IF(E35+E36=0,"",E35+E36)</f>
        <v/>
      </c>
      <c r="F37" s="17" t="str">
        <f t="shared" si="21"/>
        <v/>
      </c>
      <c r="G37" s="21" t="str">
        <f t="shared" ref="G37:Q37" si="22">IF(G35+G36=0,"",G35+G36)</f>
        <v/>
      </c>
      <c r="H37" s="17" t="str">
        <f t="shared" si="22"/>
        <v/>
      </c>
      <c r="I37" s="22" t="str">
        <f t="shared" si="22"/>
        <v/>
      </c>
      <c r="J37" s="17" t="str">
        <f t="shared" si="22"/>
        <v/>
      </c>
      <c r="K37" s="22" t="str">
        <f t="shared" si="22"/>
        <v/>
      </c>
      <c r="L37" s="17" t="str">
        <f t="shared" si="22"/>
        <v/>
      </c>
      <c r="M37" s="22" t="str">
        <f t="shared" si="22"/>
        <v/>
      </c>
      <c r="N37" s="17" t="str">
        <f t="shared" si="22"/>
        <v/>
      </c>
      <c r="O37" s="22" t="str">
        <f t="shared" si="22"/>
        <v/>
      </c>
      <c r="P37" s="17" t="str">
        <f t="shared" si="22"/>
        <v/>
      </c>
      <c r="Q37" s="22" t="str">
        <f t="shared" si="22"/>
        <v/>
      </c>
      <c r="R37" s="564"/>
      <c r="S37" s="564"/>
      <c r="T37" s="564"/>
      <c r="U37" s="564"/>
      <c r="V37" s="564"/>
      <c r="W37" s="564"/>
      <c r="X37" s="564"/>
    </row>
    <row r="38" spans="1:24" ht="15.75" customHeight="1" x14ac:dyDescent="0.35">
      <c r="A38" s="280"/>
      <c r="B38" s="574" t="s">
        <v>30</v>
      </c>
      <c r="C38" s="576"/>
      <c r="D38" s="309" t="s">
        <v>11</v>
      </c>
      <c r="E38" s="14"/>
      <c r="F38" s="15"/>
      <c r="G38" s="14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562"/>
      <c r="S38" s="562"/>
      <c r="T38" s="562"/>
      <c r="U38" s="562"/>
      <c r="V38" s="562"/>
      <c r="W38" s="562"/>
      <c r="X38" s="562"/>
    </row>
    <row r="39" spans="1:24" ht="15.75" customHeight="1" x14ac:dyDescent="0.35">
      <c r="A39" s="280"/>
      <c r="B39" s="569"/>
      <c r="C39" s="568"/>
      <c r="D39" s="307" t="s">
        <v>16</v>
      </c>
      <c r="E39" s="303"/>
      <c r="F39" s="6"/>
      <c r="G39" s="303"/>
      <c r="H39" s="6"/>
      <c r="I39" s="7"/>
      <c r="J39" s="6"/>
      <c r="K39" s="7"/>
      <c r="L39" s="6"/>
      <c r="M39" s="7"/>
      <c r="N39" s="6"/>
      <c r="O39" s="7"/>
      <c r="P39" s="6"/>
      <c r="Q39" s="7"/>
      <c r="R39" s="563"/>
      <c r="S39" s="563"/>
      <c r="T39" s="563"/>
      <c r="U39" s="563"/>
      <c r="V39" s="563"/>
      <c r="W39" s="563"/>
      <c r="X39" s="563"/>
    </row>
    <row r="40" spans="1:24" ht="15.75" customHeight="1" x14ac:dyDescent="0.35">
      <c r="A40" s="280"/>
      <c r="B40" s="571"/>
      <c r="C40" s="573"/>
      <c r="D40" s="20" t="s">
        <v>27</v>
      </c>
      <c r="E40" s="21" t="str">
        <f t="shared" ref="E40:F40" si="23">IF(E38+E39=0,"",E38+E39)</f>
        <v/>
      </c>
      <c r="F40" s="17" t="str">
        <f t="shared" si="23"/>
        <v/>
      </c>
      <c r="G40" s="21" t="str">
        <f t="shared" ref="G40:Q40" si="24">IF(G38+G39=0,"",G38+G39)</f>
        <v/>
      </c>
      <c r="H40" s="17" t="str">
        <f t="shared" si="24"/>
        <v/>
      </c>
      <c r="I40" s="22" t="str">
        <f t="shared" si="24"/>
        <v/>
      </c>
      <c r="J40" s="17" t="str">
        <f t="shared" si="24"/>
        <v/>
      </c>
      <c r="K40" s="22" t="str">
        <f t="shared" si="24"/>
        <v/>
      </c>
      <c r="L40" s="17" t="str">
        <f t="shared" si="24"/>
        <v/>
      </c>
      <c r="M40" s="22" t="str">
        <f t="shared" si="24"/>
        <v/>
      </c>
      <c r="N40" s="17" t="str">
        <f t="shared" si="24"/>
        <v/>
      </c>
      <c r="O40" s="22" t="str">
        <f t="shared" si="24"/>
        <v/>
      </c>
      <c r="P40" s="17" t="str">
        <f t="shared" si="24"/>
        <v/>
      </c>
      <c r="Q40" s="22" t="str">
        <f t="shared" si="24"/>
        <v/>
      </c>
      <c r="R40" s="564"/>
      <c r="S40" s="564"/>
      <c r="T40" s="564"/>
      <c r="U40" s="564"/>
      <c r="V40" s="564"/>
      <c r="W40" s="564"/>
      <c r="X40" s="564"/>
    </row>
    <row r="41" spans="1:24" ht="15.75" customHeight="1" x14ac:dyDescent="0.35">
      <c r="A41" s="280"/>
      <c r="B41" s="595" t="s">
        <v>31</v>
      </c>
      <c r="C41" s="576"/>
      <c r="D41" s="310" t="s">
        <v>11</v>
      </c>
      <c r="E41" s="29"/>
      <c r="F41" s="30"/>
      <c r="G41" s="29"/>
      <c r="H41" s="30"/>
      <c r="I41" s="29"/>
      <c r="J41" s="30"/>
      <c r="K41" s="29"/>
      <c r="L41" s="30"/>
      <c r="M41" s="29"/>
      <c r="N41" s="30"/>
      <c r="O41" s="29"/>
      <c r="P41" s="30"/>
      <c r="Q41" s="29"/>
      <c r="R41" s="603"/>
      <c r="S41" s="603"/>
      <c r="T41" s="603"/>
      <c r="U41" s="603"/>
      <c r="V41" s="603"/>
      <c r="W41" s="603"/>
      <c r="X41" s="603"/>
    </row>
    <row r="42" spans="1:24" ht="15.75" customHeight="1" x14ac:dyDescent="0.35">
      <c r="A42" s="280"/>
      <c r="B42" s="596"/>
      <c r="C42" s="568"/>
      <c r="D42" s="311" t="s">
        <v>16</v>
      </c>
      <c r="E42" s="312"/>
      <c r="F42" s="313"/>
      <c r="G42" s="312"/>
      <c r="H42" s="313"/>
      <c r="I42" s="312"/>
      <c r="J42" s="313"/>
      <c r="K42" s="312"/>
      <c r="L42" s="313"/>
      <c r="M42" s="312"/>
      <c r="N42" s="313"/>
      <c r="O42" s="312"/>
      <c r="P42" s="313"/>
      <c r="Q42" s="312"/>
      <c r="R42" s="604"/>
      <c r="S42" s="604"/>
      <c r="T42" s="604"/>
      <c r="U42" s="604"/>
      <c r="V42" s="604"/>
      <c r="W42" s="604"/>
      <c r="X42" s="604"/>
    </row>
    <row r="43" spans="1:24" ht="15.75" customHeight="1" x14ac:dyDescent="0.35">
      <c r="A43" s="280"/>
      <c r="B43" s="597"/>
      <c r="C43" s="582"/>
      <c r="D43" s="314" t="s">
        <v>27</v>
      </c>
      <c r="E43" s="31" t="str">
        <f t="shared" ref="E43:F43" si="25">IF(E41+E42=0,"",E41+E42)</f>
        <v/>
      </c>
      <c r="F43" s="31" t="str">
        <f t="shared" si="25"/>
        <v/>
      </c>
      <c r="G43" s="31" t="str">
        <f t="shared" ref="G43:Q43" si="26">IF(G41+G42=0,"",G41+G42)</f>
        <v/>
      </c>
      <c r="H43" s="31" t="str">
        <f t="shared" si="26"/>
        <v/>
      </c>
      <c r="I43" s="31" t="str">
        <f t="shared" si="26"/>
        <v/>
      </c>
      <c r="J43" s="31" t="str">
        <f t="shared" si="26"/>
        <v/>
      </c>
      <c r="K43" s="31" t="str">
        <f t="shared" si="26"/>
        <v/>
      </c>
      <c r="L43" s="31" t="str">
        <f t="shared" si="26"/>
        <v/>
      </c>
      <c r="M43" s="31" t="str">
        <f t="shared" si="26"/>
        <v/>
      </c>
      <c r="N43" s="31" t="str">
        <f t="shared" si="26"/>
        <v/>
      </c>
      <c r="O43" s="31" t="str">
        <f t="shared" si="26"/>
        <v/>
      </c>
      <c r="P43" s="31" t="str">
        <f t="shared" si="26"/>
        <v/>
      </c>
      <c r="Q43" s="31" t="str">
        <f t="shared" si="26"/>
        <v/>
      </c>
      <c r="R43" s="600"/>
      <c r="S43" s="600"/>
      <c r="T43" s="600"/>
      <c r="U43" s="600"/>
      <c r="V43" s="600"/>
      <c r="W43" s="600"/>
      <c r="X43" s="600"/>
    </row>
    <row r="44" spans="1:24" ht="15.75" customHeight="1" x14ac:dyDescent="0.35">
      <c r="A44" s="280"/>
      <c r="B44" s="598" t="s">
        <v>32</v>
      </c>
      <c r="C44" s="576"/>
      <c r="D44" s="310" t="s">
        <v>11</v>
      </c>
      <c r="E44" s="29"/>
      <c r="F44" s="30"/>
      <c r="G44" s="29"/>
      <c r="H44" s="30"/>
      <c r="I44" s="29"/>
      <c r="J44" s="30"/>
      <c r="K44" s="29"/>
      <c r="L44" s="30"/>
      <c r="M44" s="29"/>
      <c r="N44" s="30"/>
      <c r="O44" s="29"/>
      <c r="P44" s="30"/>
      <c r="Q44" s="29"/>
      <c r="R44" s="603"/>
      <c r="S44" s="603"/>
      <c r="T44" s="603"/>
      <c r="U44" s="603"/>
      <c r="V44" s="603"/>
      <c r="W44" s="603"/>
      <c r="X44" s="603"/>
    </row>
    <row r="45" spans="1:24" ht="15.75" customHeight="1" x14ac:dyDescent="0.35">
      <c r="A45" s="280"/>
      <c r="B45" s="596"/>
      <c r="C45" s="568"/>
      <c r="D45" s="311" t="s">
        <v>16</v>
      </c>
      <c r="E45" s="312"/>
      <c r="F45" s="313"/>
      <c r="G45" s="312"/>
      <c r="H45" s="313"/>
      <c r="I45" s="312"/>
      <c r="J45" s="313"/>
      <c r="K45" s="312"/>
      <c r="L45" s="313"/>
      <c r="M45" s="312"/>
      <c r="N45" s="313"/>
      <c r="O45" s="312"/>
      <c r="P45" s="313"/>
      <c r="Q45" s="312"/>
      <c r="R45" s="604"/>
      <c r="S45" s="604"/>
      <c r="T45" s="604"/>
      <c r="U45" s="604"/>
      <c r="V45" s="604"/>
      <c r="W45" s="604"/>
      <c r="X45" s="604"/>
    </row>
    <row r="46" spans="1:24" ht="15.75" customHeight="1" x14ac:dyDescent="0.35">
      <c r="A46" s="280"/>
      <c r="B46" s="597"/>
      <c r="C46" s="582"/>
      <c r="D46" s="314" t="s">
        <v>27</v>
      </c>
      <c r="E46" s="31" t="str">
        <f t="shared" ref="E46:F46" si="27">IF(E44+E45=0,"",E44+E45)</f>
        <v/>
      </c>
      <c r="F46" s="31" t="str">
        <f t="shared" si="27"/>
        <v/>
      </c>
      <c r="G46" s="31" t="str">
        <f t="shared" ref="G46:Q46" si="28">IF(G44+G45=0,"",G44+G45)</f>
        <v/>
      </c>
      <c r="H46" s="31" t="str">
        <f t="shared" si="28"/>
        <v/>
      </c>
      <c r="I46" s="31" t="str">
        <f t="shared" si="28"/>
        <v/>
      </c>
      <c r="J46" s="31" t="str">
        <f t="shared" si="28"/>
        <v/>
      </c>
      <c r="K46" s="31" t="str">
        <f t="shared" si="28"/>
        <v/>
      </c>
      <c r="L46" s="31" t="str">
        <f t="shared" si="28"/>
        <v/>
      </c>
      <c r="M46" s="31" t="str">
        <f t="shared" si="28"/>
        <v/>
      </c>
      <c r="N46" s="31" t="str">
        <f t="shared" si="28"/>
        <v/>
      </c>
      <c r="O46" s="31" t="str">
        <f t="shared" si="28"/>
        <v/>
      </c>
      <c r="P46" s="31" t="str">
        <f t="shared" si="28"/>
        <v/>
      </c>
      <c r="Q46" s="31" t="str">
        <f t="shared" si="28"/>
        <v/>
      </c>
      <c r="R46" s="600"/>
      <c r="S46" s="600"/>
      <c r="T46" s="600"/>
      <c r="U46" s="600"/>
      <c r="V46" s="600"/>
      <c r="W46" s="600"/>
      <c r="X46" s="600"/>
    </row>
    <row r="47" spans="1:24" ht="31.5" customHeight="1" x14ac:dyDescent="0.35">
      <c r="A47" s="280"/>
      <c r="B47" s="651" t="s">
        <v>33</v>
      </c>
      <c r="C47" s="579"/>
      <c r="D47" s="315" t="s">
        <v>34</v>
      </c>
      <c r="E47" s="32"/>
      <c r="F47" s="33"/>
      <c r="G47" s="32"/>
      <c r="H47" s="33"/>
      <c r="I47" s="34"/>
      <c r="J47" s="33"/>
      <c r="K47" s="34"/>
      <c r="L47" s="33"/>
      <c r="M47" s="34"/>
      <c r="N47" s="33"/>
      <c r="O47" s="34"/>
      <c r="P47" s="33"/>
      <c r="Q47" s="35"/>
      <c r="R47" s="599"/>
      <c r="S47" s="601"/>
      <c r="T47" s="562"/>
      <c r="U47" s="562"/>
      <c r="V47" s="562"/>
      <c r="W47" s="562"/>
      <c r="X47" s="562"/>
    </row>
    <row r="48" spans="1:24" ht="15.75" customHeight="1" x14ac:dyDescent="0.35">
      <c r="A48" s="280"/>
      <c r="B48" s="567"/>
      <c r="C48" s="567"/>
      <c r="D48" s="316" t="s">
        <v>35</v>
      </c>
      <c r="E48" s="36"/>
      <c r="F48" s="317"/>
      <c r="G48" s="36"/>
      <c r="H48" s="317"/>
      <c r="I48" s="318"/>
      <c r="J48" s="317"/>
      <c r="K48" s="318"/>
      <c r="L48" s="317"/>
      <c r="M48" s="318"/>
      <c r="N48" s="317"/>
      <c r="O48" s="318"/>
      <c r="P48" s="317"/>
      <c r="Q48" s="37"/>
      <c r="R48" s="600"/>
      <c r="S48" s="602"/>
      <c r="T48" s="564"/>
      <c r="U48" s="564"/>
      <c r="V48" s="564"/>
      <c r="W48" s="564"/>
      <c r="X48" s="564"/>
    </row>
    <row r="49" spans="1:24" ht="31.5" customHeight="1" x14ac:dyDescent="0.35">
      <c r="A49" s="280"/>
      <c r="B49" s="567"/>
      <c r="C49" s="567"/>
      <c r="D49" s="319" t="s">
        <v>36</v>
      </c>
      <c r="E49" s="38"/>
      <c r="F49" s="39" t="str">
        <f t="shared" ref="F49" si="29">IF(F47+F48=0,"",F47+F48)</f>
        <v/>
      </c>
      <c r="G49" s="38"/>
      <c r="H49" s="39" t="str">
        <f t="shared" ref="H49:Q49" si="30">IF(H47+H48=0,"",H47+H48)</f>
        <v/>
      </c>
      <c r="I49" s="40" t="str">
        <f t="shared" si="30"/>
        <v/>
      </c>
      <c r="J49" s="39" t="str">
        <f t="shared" si="30"/>
        <v/>
      </c>
      <c r="K49" s="41" t="str">
        <f t="shared" si="30"/>
        <v/>
      </c>
      <c r="L49" s="39" t="str">
        <f t="shared" si="30"/>
        <v/>
      </c>
      <c r="M49" s="40" t="str">
        <f t="shared" si="30"/>
        <v/>
      </c>
      <c r="N49" s="39" t="str">
        <f t="shared" si="30"/>
        <v/>
      </c>
      <c r="O49" s="40" t="str">
        <f t="shared" si="30"/>
        <v/>
      </c>
      <c r="P49" s="39" t="str">
        <f t="shared" si="30"/>
        <v/>
      </c>
      <c r="Q49" s="42" t="str">
        <f t="shared" si="30"/>
        <v/>
      </c>
      <c r="R49" s="656"/>
      <c r="S49" s="638"/>
      <c r="T49" s="638"/>
      <c r="U49" s="638"/>
      <c r="V49" s="638"/>
      <c r="W49" s="638"/>
      <c r="X49" s="638"/>
    </row>
    <row r="50" spans="1:24" ht="30" customHeight="1" x14ac:dyDescent="0.35">
      <c r="A50" s="280"/>
      <c r="B50" s="652" t="s">
        <v>37</v>
      </c>
      <c r="C50" s="579"/>
      <c r="D50" s="315" t="s">
        <v>34</v>
      </c>
      <c r="E50" s="32"/>
      <c r="F50" s="33"/>
      <c r="G50" s="32"/>
      <c r="H50" s="33"/>
      <c r="I50" s="34"/>
      <c r="J50" s="33"/>
      <c r="K50" s="34"/>
      <c r="L50" s="33"/>
      <c r="M50" s="34"/>
      <c r="N50" s="33"/>
      <c r="O50" s="34"/>
      <c r="P50" s="33"/>
      <c r="Q50" s="35"/>
      <c r="R50" s="564"/>
      <c r="S50" s="564"/>
      <c r="T50" s="564"/>
      <c r="U50" s="564"/>
      <c r="V50" s="564"/>
      <c r="W50" s="564"/>
      <c r="X50" s="564"/>
    </row>
    <row r="51" spans="1:24" ht="15.75" customHeight="1" x14ac:dyDescent="0.35">
      <c r="A51" s="280"/>
      <c r="B51" s="596"/>
      <c r="C51" s="567"/>
      <c r="D51" s="316" t="s">
        <v>35</v>
      </c>
      <c r="E51" s="36"/>
      <c r="F51" s="320"/>
      <c r="G51" s="36"/>
      <c r="H51" s="320"/>
      <c r="I51" s="318"/>
      <c r="J51" s="320"/>
      <c r="K51" s="318"/>
      <c r="L51" s="320"/>
      <c r="M51" s="318"/>
      <c r="N51" s="320"/>
      <c r="O51" s="318"/>
      <c r="P51" s="320"/>
      <c r="Q51" s="37"/>
      <c r="R51" s="1"/>
      <c r="S51" s="1"/>
      <c r="T51" s="1"/>
      <c r="U51" s="1"/>
      <c r="V51" s="1"/>
      <c r="W51" s="1"/>
      <c r="X51" s="1"/>
    </row>
    <row r="52" spans="1:24" ht="15.75" customHeight="1" x14ac:dyDescent="0.35">
      <c r="A52" s="280"/>
      <c r="B52" s="597"/>
      <c r="C52" s="581"/>
      <c r="D52" s="319" t="s">
        <v>36</v>
      </c>
      <c r="E52" s="38" t="str">
        <f t="shared" ref="E52:F52" si="31">IF(E50+E51=0,"",E50+E51)</f>
        <v/>
      </c>
      <c r="F52" s="39" t="str">
        <f t="shared" si="31"/>
        <v/>
      </c>
      <c r="G52" s="38" t="str">
        <f t="shared" ref="G52:Q52" si="32">IF(G50+G51=0,"",G50+G51)</f>
        <v/>
      </c>
      <c r="H52" s="39" t="str">
        <f t="shared" si="32"/>
        <v/>
      </c>
      <c r="I52" s="40" t="str">
        <f t="shared" si="32"/>
        <v/>
      </c>
      <c r="J52" s="39" t="str">
        <f t="shared" si="32"/>
        <v/>
      </c>
      <c r="K52" s="40" t="str">
        <f t="shared" si="32"/>
        <v/>
      </c>
      <c r="L52" s="39" t="str">
        <f t="shared" si="32"/>
        <v/>
      </c>
      <c r="M52" s="40" t="str">
        <f t="shared" si="32"/>
        <v/>
      </c>
      <c r="N52" s="39" t="str">
        <f t="shared" si="32"/>
        <v/>
      </c>
      <c r="O52" s="40" t="str">
        <f t="shared" si="32"/>
        <v/>
      </c>
      <c r="P52" s="39" t="str">
        <f t="shared" si="32"/>
        <v/>
      </c>
      <c r="Q52" s="42" t="str">
        <f t="shared" si="32"/>
        <v/>
      </c>
      <c r="R52" s="1"/>
      <c r="S52" s="1"/>
      <c r="T52" s="1"/>
      <c r="U52" s="1"/>
      <c r="V52" s="1"/>
      <c r="W52" s="1"/>
      <c r="X52" s="1"/>
    </row>
    <row r="53" spans="1:24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35">
      <c r="A56" s="321"/>
      <c r="B56" s="322" t="s">
        <v>38</v>
      </c>
      <c r="C56" s="323" t="s">
        <v>39</v>
      </c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4"/>
      <c r="S56" s="324"/>
      <c r="T56" s="324"/>
      <c r="U56" s="324"/>
      <c r="V56" s="324"/>
      <c r="W56" s="324"/>
      <c r="X56" s="324"/>
    </row>
    <row r="57" spans="1:24" ht="15.75" customHeight="1" x14ac:dyDescent="0.35">
      <c r="A57" s="325" t="s">
        <v>40</v>
      </c>
      <c r="B57" s="326" t="s">
        <v>41</v>
      </c>
      <c r="C57" s="325" t="s">
        <v>42</v>
      </c>
      <c r="D57" s="327"/>
      <c r="E57" s="328">
        <v>2019</v>
      </c>
      <c r="F57" s="328">
        <v>2018</v>
      </c>
      <c r="G57" s="328">
        <v>2019</v>
      </c>
      <c r="H57" s="328">
        <v>2018</v>
      </c>
      <c r="I57" s="328">
        <v>2017</v>
      </c>
      <c r="J57" s="328">
        <v>2016</v>
      </c>
      <c r="K57" s="328">
        <v>2015</v>
      </c>
      <c r="L57" s="328">
        <v>2014</v>
      </c>
      <c r="M57" s="328">
        <v>2013</v>
      </c>
      <c r="N57" s="328">
        <v>2012</v>
      </c>
      <c r="O57" s="328">
        <v>2011</v>
      </c>
      <c r="P57" s="328">
        <v>2010</v>
      </c>
      <c r="Q57" s="328">
        <v>2009</v>
      </c>
      <c r="R57" s="2" t="s">
        <v>3</v>
      </c>
      <c r="S57" s="2" t="s">
        <v>4</v>
      </c>
      <c r="T57" s="2" t="s">
        <v>5</v>
      </c>
      <c r="U57" s="2" t="s">
        <v>6</v>
      </c>
      <c r="V57" s="2" t="s">
        <v>7</v>
      </c>
      <c r="W57" s="2" t="s">
        <v>8</v>
      </c>
      <c r="X57" s="2" t="s">
        <v>9</v>
      </c>
    </row>
    <row r="58" spans="1:24" ht="15.75" customHeight="1" x14ac:dyDescent="0.35">
      <c r="A58" s="639" t="s">
        <v>43</v>
      </c>
      <c r="B58" s="636" t="s">
        <v>44</v>
      </c>
      <c r="C58" s="623"/>
      <c r="D58" s="329" t="s">
        <v>11</v>
      </c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626"/>
      <c r="S58" s="629"/>
      <c r="T58" s="629"/>
      <c r="U58" s="629"/>
      <c r="V58" s="629"/>
      <c r="W58" s="629"/>
      <c r="X58" s="626"/>
    </row>
    <row r="59" spans="1:24" ht="15.75" customHeight="1" x14ac:dyDescent="0.35">
      <c r="A59" s="567"/>
      <c r="B59" s="568"/>
      <c r="C59" s="607"/>
      <c r="D59" s="330" t="s">
        <v>16</v>
      </c>
      <c r="E59" s="45"/>
      <c r="F59" s="46"/>
      <c r="G59" s="45"/>
      <c r="H59" s="46"/>
      <c r="I59" s="45"/>
      <c r="J59" s="46"/>
      <c r="K59" s="45"/>
      <c r="L59" s="46"/>
      <c r="M59" s="45"/>
      <c r="N59" s="46"/>
      <c r="O59" s="45"/>
      <c r="P59" s="46"/>
      <c r="Q59" s="45"/>
      <c r="R59" s="604"/>
      <c r="S59" s="630"/>
      <c r="T59" s="630"/>
      <c r="U59" s="630"/>
      <c r="V59" s="630"/>
      <c r="W59" s="630"/>
      <c r="X59" s="604"/>
    </row>
    <row r="60" spans="1:24" ht="15.75" customHeight="1" x14ac:dyDescent="0.35">
      <c r="A60" s="581"/>
      <c r="B60" s="582"/>
      <c r="C60" s="608"/>
      <c r="D60" s="331" t="s">
        <v>17</v>
      </c>
      <c r="E60" s="47" t="str">
        <f t="shared" ref="E60:F60" si="33">IF(E58+E59=0,"",E58+E59)</f>
        <v/>
      </c>
      <c r="F60" s="48" t="str">
        <f t="shared" si="33"/>
        <v/>
      </c>
      <c r="G60" s="47" t="str">
        <f t="shared" ref="G60:Q60" si="34">IF(G58+G59=0,"",G58+G59)</f>
        <v/>
      </c>
      <c r="H60" s="48" t="str">
        <f t="shared" si="34"/>
        <v/>
      </c>
      <c r="I60" s="47" t="str">
        <f t="shared" si="34"/>
        <v/>
      </c>
      <c r="J60" s="48" t="str">
        <f t="shared" si="34"/>
        <v/>
      </c>
      <c r="K60" s="47" t="str">
        <f t="shared" si="34"/>
        <v/>
      </c>
      <c r="L60" s="48" t="str">
        <f t="shared" si="34"/>
        <v/>
      </c>
      <c r="M60" s="47" t="str">
        <f t="shared" si="34"/>
        <v/>
      </c>
      <c r="N60" s="48" t="str">
        <f t="shared" si="34"/>
        <v/>
      </c>
      <c r="O60" s="47" t="str">
        <f t="shared" si="34"/>
        <v/>
      </c>
      <c r="P60" s="48" t="str">
        <f t="shared" si="34"/>
        <v/>
      </c>
      <c r="Q60" s="47" t="str">
        <f t="shared" si="34"/>
        <v/>
      </c>
      <c r="R60" s="604"/>
      <c r="S60" s="630"/>
      <c r="T60" s="630"/>
      <c r="U60" s="630"/>
      <c r="V60" s="630"/>
      <c r="W60" s="630"/>
      <c r="X60" s="604"/>
    </row>
    <row r="61" spans="1:24" ht="15.75" customHeight="1" x14ac:dyDescent="0.35">
      <c r="A61" s="639" t="s">
        <v>45</v>
      </c>
      <c r="B61" s="625" t="s">
        <v>46</v>
      </c>
      <c r="C61" s="623"/>
      <c r="D61" s="329" t="s">
        <v>11</v>
      </c>
      <c r="E61" s="43"/>
      <c r="F61" s="44"/>
      <c r="G61" s="43"/>
      <c r="H61" s="44"/>
      <c r="I61" s="43"/>
      <c r="J61" s="44"/>
      <c r="K61" s="43"/>
      <c r="L61" s="44"/>
      <c r="M61" s="43"/>
      <c r="N61" s="44"/>
      <c r="O61" s="43"/>
      <c r="P61" s="44"/>
      <c r="Q61" s="43"/>
      <c r="R61" s="626"/>
      <c r="S61" s="629"/>
      <c r="T61" s="629"/>
      <c r="U61" s="629"/>
      <c r="V61" s="629"/>
      <c r="W61" s="629"/>
      <c r="X61" s="626"/>
    </row>
    <row r="62" spans="1:24" ht="15.75" customHeight="1" x14ac:dyDescent="0.35">
      <c r="A62" s="567"/>
      <c r="B62" s="567"/>
      <c r="C62" s="607"/>
      <c r="D62" s="330" t="s">
        <v>16</v>
      </c>
      <c r="E62" s="45"/>
      <c r="F62" s="46"/>
      <c r="G62" s="45"/>
      <c r="H62" s="46"/>
      <c r="I62" s="45"/>
      <c r="J62" s="46"/>
      <c r="K62" s="45"/>
      <c r="L62" s="46"/>
      <c r="M62" s="45"/>
      <c r="N62" s="46"/>
      <c r="O62" s="45"/>
      <c r="P62" s="46"/>
      <c r="Q62" s="45"/>
      <c r="R62" s="604"/>
      <c r="S62" s="630"/>
      <c r="T62" s="630"/>
      <c r="U62" s="630"/>
      <c r="V62" s="630"/>
      <c r="W62" s="630"/>
      <c r="X62" s="604"/>
    </row>
    <row r="63" spans="1:24" ht="15.75" customHeight="1" x14ac:dyDescent="0.35">
      <c r="A63" s="581"/>
      <c r="B63" s="581"/>
      <c r="C63" s="608"/>
      <c r="D63" s="331" t="s">
        <v>17</v>
      </c>
      <c r="E63" s="47" t="str">
        <f t="shared" ref="E63:F63" si="35">IF(E61+E62=0,"",E61+E62)</f>
        <v/>
      </c>
      <c r="F63" s="48" t="str">
        <f t="shared" si="35"/>
        <v/>
      </c>
      <c r="G63" s="47" t="str">
        <f t="shared" ref="G63:Q63" si="36">IF(G61+G62=0,"",G61+G62)</f>
        <v/>
      </c>
      <c r="H63" s="48" t="str">
        <f t="shared" si="36"/>
        <v/>
      </c>
      <c r="I63" s="47" t="str">
        <f t="shared" si="36"/>
        <v/>
      </c>
      <c r="J63" s="48" t="str">
        <f t="shared" si="36"/>
        <v/>
      </c>
      <c r="K63" s="47" t="str">
        <f t="shared" si="36"/>
        <v/>
      </c>
      <c r="L63" s="48" t="str">
        <f t="shared" si="36"/>
        <v/>
      </c>
      <c r="M63" s="47" t="str">
        <f t="shared" si="36"/>
        <v/>
      </c>
      <c r="N63" s="48" t="str">
        <f t="shared" si="36"/>
        <v/>
      </c>
      <c r="O63" s="47" t="str">
        <f t="shared" si="36"/>
        <v/>
      </c>
      <c r="P63" s="48" t="str">
        <f t="shared" si="36"/>
        <v/>
      </c>
      <c r="Q63" s="47" t="str">
        <f t="shared" si="36"/>
        <v/>
      </c>
      <c r="R63" s="604"/>
      <c r="S63" s="631"/>
      <c r="T63" s="631"/>
      <c r="U63" s="631"/>
      <c r="V63" s="631"/>
      <c r="W63" s="631"/>
      <c r="X63" s="604"/>
    </row>
    <row r="64" spans="1:24" ht="15.75" customHeight="1" x14ac:dyDescent="0.35">
      <c r="A64" s="639" t="s">
        <v>47</v>
      </c>
      <c r="B64" s="625" t="s">
        <v>48</v>
      </c>
      <c r="C64" s="623"/>
      <c r="D64" s="329" t="s">
        <v>11</v>
      </c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626"/>
      <c r="S64" s="629"/>
      <c r="T64" s="629"/>
      <c r="U64" s="629"/>
      <c r="V64" s="629"/>
      <c r="W64" s="629"/>
      <c r="X64" s="626"/>
    </row>
    <row r="65" spans="1:24" ht="15.75" customHeight="1" x14ac:dyDescent="0.35">
      <c r="A65" s="567"/>
      <c r="B65" s="567"/>
      <c r="C65" s="607"/>
      <c r="D65" s="330" t="s">
        <v>16</v>
      </c>
      <c r="E65" s="45"/>
      <c r="F65" s="46"/>
      <c r="G65" s="45"/>
      <c r="H65" s="46"/>
      <c r="I65" s="45"/>
      <c r="J65" s="46"/>
      <c r="K65" s="45"/>
      <c r="L65" s="46"/>
      <c r="M65" s="45"/>
      <c r="N65" s="46"/>
      <c r="O65" s="45"/>
      <c r="P65" s="46"/>
      <c r="Q65" s="45"/>
      <c r="R65" s="604"/>
      <c r="S65" s="630"/>
      <c r="T65" s="630"/>
      <c r="U65" s="630"/>
      <c r="V65" s="630"/>
      <c r="W65" s="630"/>
      <c r="X65" s="604"/>
    </row>
    <row r="66" spans="1:24" ht="15.75" customHeight="1" x14ac:dyDescent="0.35">
      <c r="A66" s="581"/>
      <c r="B66" s="581"/>
      <c r="C66" s="608"/>
      <c r="D66" s="331" t="s">
        <v>17</v>
      </c>
      <c r="E66" s="47" t="str">
        <f t="shared" ref="E66:F66" si="37">IF(E64+E65=0,"",E64+E65)</f>
        <v/>
      </c>
      <c r="F66" s="48" t="str">
        <f t="shared" si="37"/>
        <v/>
      </c>
      <c r="G66" s="47" t="str">
        <f t="shared" ref="G66:Q66" si="38">IF(G64+G65=0,"",G64+G65)</f>
        <v/>
      </c>
      <c r="H66" s="48" t="str">
        <f t="shared" si="38"/>
        <v/>
      </c>
      <c r="I66" s="47" t="str">
        <f t="shared" si="38"/>
        <v/>
      </c>
      <c r="J66" s="48" t="str">
        <f t="shared" si="38"/>
        <v/>
      </c>
      <c r="K66" s="47" t="str">
        <f t="shared" si="38"/>
        <v/>
      </c>
      <c r="L66" s="48" t="str">
        <f t="shared" si="38"/>
        <v/>
      </c>
      <c r="M66" s="47" t="str">
        <f t="shared" si="38"/>
        <v/>
      </c>
      <c r="N66" s="48" t="str">
        <f t="shared" si="38"/>
        <v/>
      </c>
      <c r="O66" s="47" t="str">
        <f t="shared" si="38"/>
        <v/>
      </c>
      <c r="P66" s="48" t="str">
        <f t="shared" si="38"/>
        <v/>
      </c>
      <c r="Q66" s="47" t="str">
        <f t="shared" si="38"/>
        <v/>
      </c>
      <c r="R66" s="600"/>
      <c r="S66" s="631"/>
      <c r="T66" s="631"/>
      <c r="U66" s="631"/>
      <c r="V66" s="631"/>
      <c r="W66" s="631"/>
      <c r="X66" s="604"/>
    </row>
    <row r="67" spans="1:24" ht="15.75" customHeight="1" x14ac:dyDescent="0.35">
      <c r="A67" s="639" t="s">
        <v>49</v>
      </c>
      <c r="B67" s="625" t="s">
        <v>50</v>
      </c>
      <c r="C67" s="623"/>
      <c r="D67" s="329" t="s">
        <v>11</v>
      </c>
      <c r="E67" s="43"/>
      <c r="F67" s="44"/>
      <c r="G67" s="43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626"/>
      <c r="S67" s="637"/>
      <c r="T67" s="637"/>
      <c r="U67" s="637"/>
      <c r="V67" s="637"/>
      <c r="W67" s="637"/>
      <c r="X67" s="626"/>
    </row>
    <row r="68" spans="1:24" ht="15.75" customHeight="1" x14ac:dyDescent="0.35">
      <c r="A68" s="567"/>
      <c r="B68" s="567"/>
      <c r="C68" s="607"/>
      <c r="D68" s="330" t="s">
        <v>16</v>
      </c>
      <c r="E68" s="45"/>
      <c r="F68" s="46"/>
      <c r="G68" s="45"/>
      <c r="H68" s="46"/>
      <c r="I68" s="45"/>
      <c r="J68" s="46"/>
      <c r="K68" s="45"/>
      <c r="L68" s="46"/>
      <c r="M68" s="45"/>
      <c r="N68" s="46"/>
      <c r="O68" s="45"/>
      <c r="P68" s="46"/>
      <c r="Q68" s="45"/>
      <c r="R68" s="604"/>
      <c r="S68" s="630"/>
      <c r="T68" s="630"/>
      <c r="U68" s="630"/>
      <c r="V68" s="630"/>
      <c r="W68" s="630"/>
      <c r="X68" s="604"/>
    </row>
    <row r="69" spans="1:24" ht="15.75" customHeight="1" x14ac:dyDescent="0.35">
      <c r="A69" s="581"/>
      <c r="B69" s="581"/>
      <c r="C69" s="608"/>
      <c r="D69" s="331" t="s">
        <v>17</v>
      </c>
      <c r="E69" s="47" t="str">
        <f t="shared" ref="E69:F69" si="39">IF(E67+E68=0,"",E67+E68)</f>
        <v/>
      </c>
      <c r="F69" s="48" t="str">
        <f t="shared" si="39"/>
        <v/>
      </c>
      <c r="G69" s="47" t="str">
        <f t="shared" ref="G69:Q69" si="40">IF(G67+G68=0,"",G67+G68)</f>
        <v/>
      </c>
      <c r="H69" s="48" t="str">
        <f t="shared" si="40"/>
        <v/>
      </c>
      <c r="I69" s="47" t="str">
        <f t="shared" si="40"/>
        <v/>
      </c>
      <c r="J69" s="48" t="str">
        <f t="shared" si="40"/>
        <v/>
      </c>
      <c r="K69" s="47" t="str">
        <f t="shared" si="40"/>
        <v/>
      </c>
      <c r="L69" s="48" t="str">
        <f t="shared" si="40"/>
        <v/>
      </c>
      <c r="M69" s="47" t="str">
        <f t="shared" si="40"/>
        <v/>
      </c>
      <c r="N69" s="48" t="str">
        <f t="shared" si="40"/>
        <v/>
      </c>
      <c r="O69" s="47" t="str">
        <f t="shared" si="40"/>
        <v/>
      </c>
      <c r="P69" s="48" t="str">
        <f t="shared" si="40"/>
        <v/>
      </c>
      <c r="Q69" s="47" t="str">
        <f t="shared" si="40"/>
        <v/>
      </c>
      <c r="R69" s="600"/>
      <c r="S69" s="630"/>
      <c r="T69" s="630"/>
      <c r="U69" s="630"/>
      <c r="V69" s="630"/>
      <c r="W69" s="630"/>
      <c r="X69" s="600"/>
    </row>
    <row r="70" spans="1:24" ht="15.75" customHeight="1" x14ac:dyDescent="0.35">
      <c r="A70" s="639" t="s">
        <v>51</v>
      </c>
      <c r="B70" s="625" t="s">
        <v>52</v>
      </c>
      <c r="C70" s="623"/>
      <c r="D70" s="329" t="s">
        <v>11</v>
      </c>
      <c r="E70" s="43"/>
      <c r="F70" s="44"/>
      <c r="G70" s="43"/>
      <c r="H70" s="44"/>
      <c r="I70" s="43"/>
      <c r="J70" s="44"/>
      <c r="K70" s="43"/>
      <c r="L70" s="44"/>
      <c r="M70" s="43"/>
      <c r="N70" s="44"/>
      <c r="O70" s="43"/>
      <c r="P70" s="44"/>
      <c r="Q70" s="43"/>
      <c r="R70" s="627"/>
      <c r="S70" s="629"/>
      <c r="T70" s="629"/>
      <c r="U70" s="629"/>
      <c r="V70" s="629"/>
      <c r="W70" s="629"/>
      <c r="X70" s="627"/>
    </row>
    <row r="71" spans="1:24" ht="15.75" customHeight="1" x14ac:dyDescent="0.35">
      <c r="A71" s="567"/>
      <c r="B71" s="567"/>
      <c r="C71" s="607"/>
      <c r="D71" s="330" t="s">
        <v>16</v>
      </c>
      <c r="E71" s="45"/>
      <c r="F71" s="46"/>
      <c r="G71" s="45"/>
      <c r="H71" s="46"/>
      <c r="I71" s="45"/>
      <c r="J71" s="46"/>
      <c r="K71" s="45"/>
      <c r="L71" s="46"/>
      <c r="M71" s="45"/>
      <c r="N71" s="46"/>
      <c r="O71" s="45"/>
      <c r="P71" s="46"/>
      <c r="Q71" s="45"/>
      <c r="R71" s="604"/>
      <c r="S71" s="630"/>
      <c r="T71" s="630"/>
      <c r="U71" s="630"/>
      <c r="V71" s="630"/>
      <c r="W71" s="630"/>
      <c r="X71" s="604"/>
    </row>
    <row r="72" spans="1:24" ht="15.75" customHeight="1" x14ac:dyDescent="0.35">
      <c r="A72" s="581"/>
      <c r="B72" s="581"/>
      <c r="C72" s="608"/>
      <c r="D72" s="331" t="s">
        <v>17</v>
      </c>
      <c r="E72" s="47" t="str">
        <f t="shared" ref="E72:F72" si="41">IF(E70+E71=0,"",E70+E71)</f>
        <v/>
      </c>
      <c r="F72" s="48" t="str">
        <f t="shared" si="41"/>
        <v/>
      </c>
      <c r="G72" s="47" t="str">
        <f t="shared" ref="G72:Q72" si="42">IF(G70+G71=0,"",G70+G71)</f>
        <v/>
      </c>
      <c r="H72" s="48" t="str">
        <f t="shared" si="42"/>
        <v/>
      </c>
      <c r="I72" s="47" t="str">
        <f t="shared" si="42"/>
        <v/>
      </c>
      <c r="J72" s="48" t="str">
        <f t="shared" si="42"/>
        <v/>
      </c>
      <c r="K72" s="47" t="str">
        <f t="shared" si="42"/>
        <v/>
      </c>
      <c r="L72" s="48" t="str">
        <f t="shared" si="42"/>
        <v/>
      </c>
      <c r="M72" s="47" t="str">
        <f t="shared" si="42"/>
        <v/>
      </c>
      <c r="N72" s="48" t="str">
        <f t="shared" si="42"/>
        <v/>
      </c>
      <c r="O72" s="47" t="str">
        <f t="shared" si="42"/>
        <v/>
      </c>
      <c r="P72" s="48" t="str">
        <f t="shared" si="42"/>
        <v/>
      </c>
      <c r="Q72" s="47" t="str">
        <f t="shared" si="42"/>
        <v/>
      </c>
      <c r="R72" s="604"/>
      <c r="S72" s="631"/>
      <c r="T72" s="631"/>
      <c r="U72" s="631"/>
      <c r="V72" s="631"/>
      <c r="W72" s="631"/>
      <c r="X72" s="604"/>
    </row>
    <row r="73" spans="1:24" ht="15.75" customHeight="1" x14ac:dyDescent="0.35">
      <c r="A73" s="639" t="s">
        <v>53</v>
      </c>
      <c r="B73" s="625" t="s">
        <v>54</v>
      </c>
      <c r="C73" s="623"/>
      <c r="D73" s="329" t="s">
        <v>11</v>
      </c>
      <c r="E73" s="43"/>
      <c r="F73" s="44"/>
      <c r="G73" s="43"/>
      <c r="H73" s="44"/>
      <c r="I73" s="43"/>
      <c r="J73" s="44"/>
      <c r="K73" s="43"/>
      <c r="L73" s="44"/>
      <c r="M73" s="43"/>
      <c r="N73" s="44"/>
      <c r="O73" s="43"/>
      <c r="P73" s="44"/>
      <c r="Q73" s="43"/>
      <c r="R73" s="626"/>
      <c r="S73" s="637"/>
      <c r="T73" s="637"/>
      <c r="U73" s="637"/>
      <c r="V73" s="637"/>
      <c r="W73" s="637"/>
      <c r="X73" s="626"/>
    </row>
    <row r="74" spans="1:24" ht="15.75" customHeight="1" x14ac:dyDescent="0.35">
      <c r="A74" s="567"/>
      <c r="B74" s="567"/>
      <c r="C74" s="607"/>
      <c r="D74" s="330" t="s">
        <v>16</v>
      </c>
      <c r="E74" s="45"/>
      <c r="F74" s="46"/>
      <c r="G74" s="45"/>
      <c r="H74" s="46"/>
      <c r="I74" s="45"/>
      <c r="J74" s="46"/>
      <c r="K74" s="45"/>
      <c r="L74" s="46"/>
      <c r="M74" s="45"/>
      <c r="N74" s="46"/>
      <c r="O74" s="45"/>
      <c r="P74" s="46"/>
      <c r="Q74" s="45"/>
      <c r="R74" s="604"/>
      <c r="S74" s="630"/>
      <c r="T74" s="630"/>
      <c r="U74" s="630"/>
      <c r="V74" s="630"/>
      <c r="W74" s="630"/>
      <c r="X74" s="604"/>
    </row>
    <row r="75" spans="1:24" ht="15.75" customHeight="1" x14ac:dyDescent="0.35">
      <c r="A75" s="581"/>
      <c r="B75" s="581"/>
      <c r="C75" s="608"/>
      <c r="D75" s="331" t="s">
        <v>17</v>
      </c>
      <c r="E75" s="47" t="str">
        <f t="shared" ref="E75:F75" si="43">IF(E73+E74=0,"",E73+E74)</f>
        <v/>
      </c>
      <c r="F75" s="48" t="str">
        <f t="shared" si="43"/>
        <v/>
      </c>
      <c r="G75" s="47" t="str">
        <f t="shared" ref="G75:Q75" si="44">IF(G73+G74=0,"",G73+G74)</f>
        <v/>
      </c>
      <c r="H75" s="48" t="str">
        <f t="shared" si="44"/>
        <v/>
      </c>
      <c r="I75" s="47" t="str">
        <f t="shared" si="44"/>
        <v/>
      </c>
      <c r="J75" s="48" t="str">
        <f t="shared" si="44"/>
        <v/>
      </c>
      <c r="K75" s="47" t="str">
        <f t="shared" si="44"/>
        <v/>
      </c>
      <c r="L75" s="48" t="str">
        <f t="shared" si="44"/>
        <v/>
      </c>
      <c r="M75" s="47" t="str">
        <f t="shared" si="44"/>
        <v/>
      </c>
      <c r="N75" s="48" t="str">
        <f t="shared" si="44"/>
        <v/>
      </c>
      <c r="O75" s="47" t="str">
        <f t="shared" si="44"/>
        <v/>
      </c>
      <c r="P75" s="48" t="str">
        <f t="shared" si="44"/>
        <v/>
      </c>
      <c r="Q75" s="47" t="str">
        <f t="shared" si="44"/>
        <v/>
      </c>
      <c r="R75" s="600"/>
      <c r="S75" s="630"/>
      <c r="T75" s="630"/>
      <c r="U75" s="630"/>
      <c r="V75" s="630"/>
      <c r="W75" s="630"/>
      <c r="X75" s="600"/>
    </row>
    <row r="76" spans="1:24" ht="15.75" customHeight="1" x14ac:dyDescent="0.35">
      <c r="A76" s="639" t="s">
        <v>55</v>
      </c>
      <c r="B76" s="625" t="s">
        <v>56</v>
      </c>
      <c r="C76" s="623"/>
      <c r="D76" s="329" t="s">
        <v>11</v>
      </c>
      <c r="E76" s="43"/>
      <c r="F76" s="44"/>
      <c r="G76" s="43"/>
      <c r="H76" s="44"/>
      <c r="I76" s="43"/>
      <c r="J76" s="44"/>
      <c r="K76" s="43"/>
      <c r="L76" s="44"/>
      <c r="M76" s="43"/>
      <c r="N76" s="44"/>
      <c r="O76" s="43"/>
      <c r="P76" s="44"/>
      <c r="Q76" s="43"/>
      <c r="R76" s="637"/>
      <c r="S76" s="629"/>
      <c r="T76" s="629"/>
      <c r="U76" s="629"/>
      <c r="V76" s="629"/>
      <c r="W76" s="629"/>
      <c r="X76" s="627"/>
    </row>
    <row r="77" spans="1:24" ht="15.75" customHeight="1" x14ac:dyDescent="0.35">
      <c r="A77" s="567"/>
      <c r="B77" s="567"/>
      <c r="C77" s="607"/>
      <c r="D77" s="330" t="s">
        <v>16</v>
      </c>
      <c r="E77" s="45"/>
      <c r="F77" s="46"/>
      <c r="G77" s="45"/>
      <c r="H77" s="46"/>
      <c r="I77" s="45"/>
      <c r="J77" s="46"/>
      <c r="K77" s="45"/>
      <c r="L77" s="46"/>
      <c r="M77" s="45"/>
      <c r="N77" s="46"/>
      <c r="O77" s="45"/>
      <c r="P77" s="46"/>
      <c r="Q77" s="45"/>
      <c r="R77" s="630"/>
      <c r="S77" s="630"/>
      <c r="T77" s="630"/>
      <c r="U77" s="630"/>
      <c r="V77" s="630"/>
      <c r="W77" s="630"/>
      <c r="X77" s="604"/>
    </row>
    <row r="78" spans="1:24" ht="15.75" customHeight="1" x14ac:dyDescent="0.35">
      <c r="A78" s="581"/>
      <c r="B78" s="581"/>
      <c r="C78" s="608"/>
      <c r="D78" s="331" t="s">
        <v>17</v>
      </c>
      <c r="E78" s="47" t="str">
        <f t="shared" ref="E78:F78" si="45">IF(E76+E77=0,"",E76+E77)</f>
        <v/>
      </c>
      <c r="F78" s="48" t="str">
        <f t="shared" si="45"/>
        <v/>
      </c>
      <c r="G78" s="47" t="str">
        <f t="shared" ref="G78:Q78" si="46">IF(G76+G77=0,"",G76+G77)</f>
        <v/>
      </c>
      <c r="H78" s="48" t="str">
        <f t="shared" si="46"/>
        <v/>
      </c>
      <c r="I78" s="47" t="str">
        <f t="shared" si="46"/>
        <v/>
      </c>
      <c r="J78" s="48" t="str">
        <f t="shared" si="46"/>
        <v/>
      </c>
      <c r="K78" s="47" t="str">
        <f t="shared" si="46"/>
        <v/>
      </c>
      <c r="L78" s="48" t="str">
        <f t="shared" si="46"/>
        <v/>
      </c>
      <c r="M78" s="47" t="str">
        <f t="shared" si="46"/>
        <v/>
      </c>
      <c r="N78" s="48" t="str">
        <f t="shared" si="46"/>
        <v/>
      </c>
      <c r="O78" s="47" t="str">
        <f t="shared" si="46"/>
        <v/>
      </c>
      <c r="P78" s="48" t="str">
        <f t="shared" si="46"/>
        <v/>
      </c>
      <c r="Q78" s="47" t="str">
        <f t="shared" si="46"/>
        <v/>
      </c>
      <c r="R78" s="630"/>
      <c r="S78" s="631"/>
      <c r="T78" s="631"/>
      <c r="U78" s="631"/>
      <c r="V78" s="631"/>
      <c r="W78" s="631"/>
      <c r="X78" s="604"/>
    </row>
    <row r="79" spans="1:24" ht="15.75" customHeight="1" x14ac:dyDescent="0.35">
      <c r="A79" s="639" t="s">
        <v>57</v>
      </c>
      <c r="B79" s="625" t="s">
        <v>58</v>
      </c>
      <c r="C79" s="623"/>
      <c r="D79" s="329" t="s">
        <v>11</v>
      </c>
      <c r="E79" s="43"/>
      <c r="F79" s="44"/>
      <c r="G79" s="43"/>
      <c r="H79" s="44"/>
      <c r="I79" s="43"/>
      <c r="J79" s="44"/>
      <c r="K79" s="43"/>
      <c r="L79" s="44"/>
      <c r="M79" s="43"/>
      <c r="N79" s="44"/>
      <c r="O79" s="43"/>
      <c r="P79" s="44"/>
      <c r="Q79" s="43"/>
      <c r="R79" s="629"/>
      <c r="S79" s="637"/>
      <c r="T79" s="637"/>
      <c r="U79" s="637"/>
      <c r="V79" s="637"/>
      <c r="W79" s="637"/>
      <c r="X79" s="626"/>
    </row>
    <row r="80" spans="1:24" ht="15.75" customHeight="1" x14ac:dyDescent="0.35">
      <c r="A80" s="567"/>
      <c r="B80" s="567"/>
      <c r="C80" s="607"/>
      <c r="D80" s="330" t="s">
        <v>16</v>
      </c>
      <c r="E80" s="45"/>
      <c r="F80" s="46"/>
      <c r="G80" s="45"/>
      <c r="H80" s="46"/>
      <c r="I80" s="45"/>
      <c r="J80" s="46"/>
      <c r="K80" s="45"/>
      <c r="L80" s="46"/>
      <c r="M80" s="45"/>
      <c r="N80" s="46"/>
      <c r="O80" s="45"/>
      <c r="P80" s="46"/>
      <c r="Q80" s="45"/>
      <c r="R80" s="630"/>
      <c r="S80" s="630"/>
      <c r="T80" s="630"/>
      <c r="U80" s="630"/>
      <c r="V80" s="630"/>
      <c r="W80" s="630"/>
      <c r="X80" s="604"/>
    </row>
    <row r="81" spans="1:24" ht="15.75" customHeight="1" x14ac:dyDescent="0.35">
      <c r="A81" s="581"/>
      <c r="B81" s="581"/>
      <c r="C81" s="608"/>
      <c r="D81" s="331" t="s">
        <v>17</v>
      </c>
      <c r="E81" s="47" t="str">
        <f t="shared" ref="E81:F81" si="47">IF(E79+E80=0,"",E79+E80)</f>
        <v/>
      </c>
      <c r="F81" s="48" t="str">
        <f t="shared" si="47"/>
        <v/>
      </c>
      <c r="G81" s="47" t="str">
        <f t="shared" ref="G81:Q81" si="48">IF(G79+G80=0,"",G79+G80)</f>
        <v/>
      </c>
      <c r="H81" s="48" t="str">
        <f t="shared" si="48"/>
        <v/>
      </c>
      <c r="I81" s="47" t="str">
        <f t="shared" si="48"/>
        <v/>
      </c>
      <c r="J81" s="48" t="str">
        <f t="shared" si="48"/>
        <v/>
      </c>
      <c r="K81" s="47" t="str">
        <f t="shared" si="48"/>
        <v/>
      </c>
      <c r="L81" s="48" t="str">
        <f t="shared" si="48"/>
        <v/>
      </c>
      <c r="M81" s="47" t="str">
        <f t="shared" si="48"/>
        <v/>
      </c>
      <c r="N81" s="48" t="str">
        <f t="shared" si="48"/>
        <v/>
      </c>
      <c r="O81" s="47" t="str">
        <f t="shared" si="48"/>
        <v/>
      </c>
      <c r="P81" s="48" t="str">
        <f t="shared" si="48"/>
        <v/>
      </c>
      <c r="Q81" s="47" t="str">
        <f t="shared" si="48"/>
        <v/>
      </c>
      <c r="R81" s="630"/>
      <c r="S81" s="630"/>
      <c r="T81" s="630"/>
      <c r="U81" s="630"/>
      <c r="V81" s="630"/>
      <c r="W81" s="630"/>
      <c r="X81" s="600"/>
    </row>
    <row r="82" spans="1:24" ht="15.75" customHeight="1" x14ac:dyDescent="0.35">
      <c r="A82" s="639" t="s">
        <v>59</v>
      </c>
      <c r="B82" s="625" t="s">
        <v>60</v>
      </c>
      <c r="C82" s="623"/>
      <c r="D82" s="329" t="s">
        <v>11</v>
      </c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629"/>
      <c r="S82" s="626"/>
      <c r="T82" s="626"/>
      <c r="U82" s="626"/>
      <c r="V82" s="626"/>
      <c r="W82" s="626"/>
      <c r="X82" s="632"/>
    </row>
    <row r="83" spans="1:24" ht="15.75" customHeight="1" x14ac:dyDescent="0.35">
      <c r="A83" s="567"/>
      <c r="B83" s="567"/>
      <c r="C83" s="607"/>
      <c r="D83" s="330" t="s">
        <v>16</v>
      </c>
      <c r="E83" s="45"/>
      <c r="F83" s="46"/>
      <c r="G83" s="45"/>
      <c r="H83" s="46"/>
      <c r="I83" s="45"/>
      <c r="J83" s="46"/>
      <c r="K83" s="45"/>
      <c r="L83" s="46"/>
      <c r="M83" s="45"/>
      <c r="N83" s="46"/>
      <c r="O83" s="45"/>
      <c r="P83" s="46"/>
      <c r="Q83" s="45"/>
      <c r="R83" s="630"/>
      <c r="S83" s="604"/>
      <c r="T83" s="604"/>
      <c r="U83" s="604"/>
      <c r="V83" s="604"/>
      <c r="W83" s="604"/>
      <c r="X83" s="633"/>
    </row>
    <row r="84" spans="1:24" ht="15.75" customHeight="1" x14ac:dyDescent="0.35">
      <c r="A84" s="581"/>
      <c r="B84" s="581"/>
      <c r="C84" s="608"/>
      <c r="D84" s="331" t="s">
        <v>17</v>
      </c>
      <c r="E84" s="47" t="str">
        <f t="shared" ref="E84:F84" si="49">IF(E82+E83=0,"",E82+E83)</f>
        <v/>
      </c>
      <c r="F84" s="48" t="str">
        <f t="shared" si="49"/>
        <v/>
      </c>
      <c r="G84" s="47" t="str">
        <f t="shared" ref="G84:Q84" si="50">IF(G82+G83=0,"",G82+G83)</f>
        <v/>
      </c>
      <c r="H84" s="48" t="str">
        <f t="shared" si="50"/>
        <v/>
      </c>
      <c r="I84" s="47" t="str">
        <f t="shared" si="50"/>
        <v/>
      </c>
      <c r="J84" s="48" t="str">
        <f t="shared" si="50"/>
        <v/>
      </c>
      <c r="K84" s="47" t="str">
        <f t="shared" si="50"/>
        <v/>
      </c>
      <c r="L84" s="48" t="str">
        <f t="shared" si="50"/>
        <v/>
      </c>
      <c r="M84" s="47" t="str">
        <f t="shared" si="50"/>
        <v/>
      </c>
      <c r="N84" s="48" t="str">
        <f t="shared" si="50"/>
        <v/>
      </c>
      <c r="O84" s="47" t="str">
        <f t="shared" si="50"/>
        <v/>
      </c>
      <c r="P84" s="48" t="str">
        <f t="shared" si="50"/>
        <v/>
      </c>
      <c r="Q84" s="47" t="str">
        <f t="shared" si="50"/>
        <v/>
      </c>
      <c r="R84" s="630"/>
      <c r="S84" s="600"/>
      <c r="T84" s="600"/>
      <c r="U84" s="600"/>
      <c r="V84" s="600"/>
      <c r="W84" s="600"/>
      <c r="X84" s="633"/>
    </row>
    <row r="85" spans="1:24" ht="15.75" customHeight="1" x14ac:dyDescent="0.35">
      <c r="A85" s="639" t="s">
        <v>59</v>
      </c>
      <c r="B85" s="625" t="s">
        <v>61</v>
      </c>
      <c r="C85" s="623"/>
      <c r="D85" s="329" t="s">
        <v>11</v>
      </c>
      <c r="E85" s="43"/>
      <c r="F85" s="44"/>
      <c r="G85" s="43"/>
      <c r="H85" s="44"/>
      <c r="I85" s="43"/>
      <c r="J85" s="44"/>
      <c r="K85" s="43"/>
      <c r="L85" s="44"/>
      <c r="M85" s="43"/>
      <c r="N85" s="44"/>
      <c r="O85" s="43"/>
      <c r="P85" s="44"/>
      <c r="Q85" s="43"/>
      <c r="R85" s="629"/>
      <c r="S85" s="626"/>
      <c r="T85" s="626"/>
      <c r="U85" s="626"/>
      <c r="V85" s="626"/>
      <c r="W85" s="626"/>
      <c r="X85" s="653"/>
    </row>
    <row r="86" spans="1:24" ht="15.75" customHeight="1" x14ac:dyDescent="0.35">
      <c r="A86" s="567"/>
      <c r="B86" s="567"/>
      <c r="C86" s="607"/>
      <c r="D86" s="330" t="s">
        <v>16</v>
      </c>
      <c r="E86" s="45"/>
      <c r="F86" s="46"/>
      <c r="G86" s="45"/>
      <c r="H86" s="46"/>
      <c r="I86" s="45"/>
      <c r="J86" s="46"/>
      <c r="K86" s="45"/>
      <c r="L86" s="46"/>
      <c r="M86" s="45"/>
      <c r="N86" s="46"/>
      <c r="O86" s="45"/>
      <c r="P86" s="46"/>
      <c r="Q86" s="45"/>
      <c r="R86" s="630"/>
      <c r="S86" s="604"/>
      <c r="T86" s="604"/>
      <c r="U86" s="604"/>
      <c r="V86" s="604"/>
      <c r="W86" s="604"/>
      <c r="X86" s="633"/>
    </row>
    <row r="87" spans="1:24" ht="15.75" customHeight="1" x14ac:dyDescent="0.35">
      <c r="A87" s="581"/>
      <c r="B87" s="581"/>
      <c r="C87" s="608"/>
      <c r="D87" s="331" t="s">
        <v>17</v>
      </c>
      <c r="E87" s="47" t="str">
        <f t="shared" ref="E87:F87" si="51">IF(E85+E86=0,"",E85+E86)</f>
        <v/>
      </c>
      <c r="F87" s="48" t="str">
        <f t="shared" si="51"/>
        <v/>
      </c>
      <c r="G87" s="47" t="str">
        <f t="shared" ref="G87:Q87" si="52">IF(G85+G86=0,"",G85+G86)</f>
        <v/>
      </c>
      <c r="H87" s="48" t="str">
        <f t="shared" si="52"/>
        <v/>
      </c>
      <c r="I87" s="47" t="str">
        <f t="shared" si="52"/>
        <v/>
      </c>
      <c r="J87" s="48" t="str">
        <f t="shared" si="52"/>
        <v/>
      </c>
      <c r="K87" s="47" t="str">
        <f t="shared" si="52"/>
        <v/>
      </c>
      <c r="L87" s="48" t="str">
        <f t="shared" si="52"/>
        <v/>
      </c>
      <c r="M87" s="47" t="str">
        <f t="shared" si="52"/>
        <v/>
      </c>
      <c r="N87" s="48" t="str">
        <f t="shared" si="52"/>
        <v/>
      </c>
      <c r="O87" s="47" t="str">
        <f t="shared" si="52"/>
        <v/>
      </c>
      <c r="P87" s="48" t="str">
        <f t="shared" si="52"/>
        <v/>
      </c>
      <c r="Q87" s="47" t="str">
        <f t="shared" si="52"/>
        <v/>
      </c>
      <c r="R87" s="631"/>
      <c r="S87" s="600"/>
      <c r="T87" s="600"/>
      <c r="U87" s="600"/>
      <c r="V87" s="600"/>
      <c r="W87" s="600"/>
      <c r="X87" s="634"/>
    </row>
    <row r="88" spans="1:24" ht="15.75" customHeight="1" x14ac:dyDescent="0.35">
      <c r="A88" s="639" t="s">
        <v>62</v>
      </c>
      <c r="B88" s="625" t="s">
        <v>63</v>
      </c>
      <c r="C88" s="623"/>
      <c r="D88" s="329" t="s">
        <v>11</v>
      </c>
      <c r="E88" s="43"/>
      <c r="F88" s="44"/>
      <c r="G88" s="43"/>
      <c r="H88" s="44"/>
      <c r="I88" s="43"/>
      <c r="J88" s="44"/>
      <c r="K88" s="43"/>
      <c r="L88" s="44"/>
      <c r="M88" s="43"/>
      <c r="N88" s="44"/>
      <c r="O88" s="43"/>
      <c r="P88" s="44"/>
      <c r="Q88" s="43"/>
      <c r="R88" s="637"/>
      <c r="S88" s="626"/>
      <c r="T88" s="626"/>
      <c r="U88" s="626"/>
      <c r="V88" s="626"/>
      <c r="W88" s="626"/>
      <c r="X88" s="632"/>
    </row>
    <row r="89" spans="1:24" ht="15.75" customHeight="1" x14ac:dyDescent="0.35">
      <c r="A89" s="567"/>
      <c r="B89" s="567"/>
      <c r="C89" s="607"/>
      <c r="D89" s="330" t="s">
        <v>16</v>
      </c>
      <c r="E89" s="45"/>
      <c r="F89" s="46"/>
      <c r="G89" s="45"/>
      <c r="H89" s="46"/>
      <c r="I89" s="45"/>
      <c r="J89" s="46"/>
      <c r="K89" s="45"/>
      <c r="L89" s="46"/>
      <c r="M89" s="45"/>
      <c r="N89" s="46"/>
      <c r="O89" s="45"/>
      <c r="P89" s="46"/>
      <c r="Q89" s="45"/>
      <c r="R89" s="630"/>
      <c r="S89" s="604"/>
      <c r="T89" s="604"/>
      <c r="U89" s="604"/>
      <c r="V89" s="604"/>
      <c r="W89" s="604"/>
      <c r="X89" s="633"/>
    </row>
    <row r="90" spans="1:24" ht="15.75" customHeight="1" x14ac:dyDescent="0.35">
      <c r="A90" s="581"/>
      <c r="B90" s="581"/>
      <c r="C90" s="608"/>
      <c r="D90" s="331" t="s">
        <v>17</v>
      </c>
      <c r="E90" s="47" t="str">
        <f t="shared" ref="E90:F90" si="53">IF(E88+E89=0,"",E88+E89)</f>
        <v/>
      </c>
      <c r="F90" s="48" t="str">
        <f t="shared" si="53"/>
        <v/>
      </c>
      <c r="G90" s="47" t="str">
        <f t="shared" ref="G90:Q90" si="54">IF(G88+G89=0,"",G88+G89)</f>
        <v/>
      </c>
      <c r="H90" s="48" t="str">
        <f t="shared" si="54"/>
        <v/>
      </c>
      <c r="I90" s="47" t="str">
        <f t="shared" si="54"/>
        <v/>
      </c>
      <c r="J90" s="48" t="str">
        <f t="shared" si="54"/>
        <v/>
      </c>
      <c r="K90" s="47" t="str">
        <f t="shared" si="54"/>
        <v/>
      </c>
      <c r="L90" s="48" t="str">
        <f t="shared" si="54"/>
        <v/>
      </c>
      <c r="M90" s="47" t="str">
        <f t="shared" si="54"/>
        <v/>
      </c>
      <c r="N90" s="48" t="str">
        <f t="shared" si="54"/>
        <v/>
      </c>
      <c r="O90" s="47" t="str">
        <f t="shared" si="54"/>
        <v/>
      </c>
      <c r="P90" s="48" t="str">
        <f t="shared" si="54"/>
        <v/>
      </c>
      <c r="Q90" s="47" t="str">
        <f t="shared" si="54"/>
        <v/>
      </c>
      <c r="R90" s="630"/>
      <c r="S90" s="600"/>
      <c r="T90" s="600"/>
      <c r="U90" s="600"/>
      <c r="V90" s="600"/>
      <c r="W90" s="600"/>
      <c r="X90" s="633"/>
    </row>
    <row r="91" spans="1:24" ht="15.75" customHeight="1" x14ac:dyDescent="0.35">
      <c r="A91" s="640" t="s">
        <v>64</v>
      </c>
      <c r="B91" s="579"/>
      <c r="C91" s="580"/>
      <c r="D91" s="329" t="s">
        <v>11</v>
      </c>
      <c r="E91" s="43" t="str">
        <f t="shared" ref="E91:F91" si="55">IF(SUM(E85,E82,E79,E76,E73,E70,E67,E64,E61,E58,E88)=0,"",SUM(E85,E82,E79,E76,E73,E70,E67,E64,E61,E58,E88))</f>
        <v/>
      </c>
      <c r="F91" s="44" t="str">
        <f t="shared" si="55"/>
        <v/>
      </c>
      <c r="G91" s="43" t="str">
        <f t="shared" ref="G91:Q91" si="56">IF(SUM(G85,G82,G79,G76,G73,G70,G67,G64,G61,G58,G88)=0,"",SUM(G85,G82,G79,G76,G73,G70,G67,G64,G61,G58,G88))</f>
        <v/>
      </c>
      <c r="H91" s="44" t="str">
        <f t="shared" si="56"/>
        <v/>
      </c>
      <c r="I91" s="43" t="str">
        <f t="shared" si="56"/>
        <v/>
      </c>
      <c r="J91" s="44" t="str">
        <f t="shared" si="56"/>
        <v/>
      </c>
      <c r="K91" s="43" t="str">
        <f t="shared" si="56"/>
        <v/>
      </c>
      <c r="L91" s="44" t="str">
        <f t="shared" si="56"/>
        <v/>
      </c>
      <c r="M91" s="43" t="str">
        <f t="shared" si="56"/>
        <v/>
      </c>
      <c r="N91" s="44" t="str">
        <f t="shared" si="56"/>
        <v/>
      </c>
      <c r="O91" s="43" t="str">
        <f t="shared" si="56"/>
        <v/>
      </c>
      <c r="P91" s="44" t="str">
        <f t="shared" si="56"/>
        <v/>
      </c>
      <c r="Q91" s="43" t="str">
        <f t="shared" si="56"/>
        <v/>
      </c>
      <c r="R91" s="626"/>
      <c r="S91" s="632"/>
      <c r="T91" s="632"/>
      <c r="U91" s="632"/>
      <c r="V91" s="632"/>
      <c r="W91" s="632"/>
      <c r="X91" s="626"/>
    </row>
    <row r="92" spans="1:24" ht="15.75" customHeight="1" x14ac:dyDescent="0.35">
      <c r="A92" s="567"/>
      <c r="B92" s="570"/>
      <c r="C92" s="568"/>
      <c r="D92" s="330" t="s">
        <v>16</v>
      </c>
      <c r="E92" s="45" t="str">
        <f t="shared" ref="E92:F92" si="57">IF(SUM(E86,E83,E80,E77,E74,E71,E68,E65,E62,E59,E89)=0,"",SUM(E86,E83,E80,E77,E74,E71,E68,E65,E62,E59,E89))</f>
        <v/>
      </c>
      <c r="F92" s="46" t="str">
        <f t="shared" si="57"/>
        <v/>
      </c>
      <c r="G92" s="45" t="str">
        <f t="shared" ref="G92:Q92" si="58">IF(SUM(G86,G83,G80,G77,G74,G71,G68,G65,G62,G59,G89)=0,"",SUM(G86,G83,G80,G77,G74,G71,G68,G65,G62,G59,G89))</f>
        <v/>
      </c>
      <c r="H92" s="46" t="str">
        <f t="shared" si="58"/>
        <v/>
      </c>
      <c r="I92" s="45" t="str">
        <f t="shared" si="58"/>
        <v/>
      </c>
      <c r="J92" s="46" t="str">
        <f t="shared" si="58"/>
        <v/>
      </c>
      <c r="K92" s="45" t="str">
        <f t="shared" si="58"/>
        <v/>
      </c>
      <c r="L92" s="46" t="str">
        <f t="shared" si="58"/>
        <v/>
      </c>
      <c r="M92" s="45" t="str">
        <f t="shared" si="58"/>
        <v/>
      </c>
      <c r="N92" s="46" t="str">
        <f t="shared" si="58"/>
        <v/>
      </c>
      <c r="O92" s="45" t="str">
        <f t="shared" si="58"/>
        <v/>
      </c>
      <c r="P92" s="46" t="str">
        <f t="shared" si="58"/>
        <v/>
      </c>
      <c r="Q92" s="45" t="str">
        <f t="shared" si="58"/>
        <v/>
      </c>
      <c r="R92" s="604"/>
      <c r="S92" s="633"/>
      <c r="T92" s="633"/>
      <c r="U92" s="633"/>
      <c r="V92" s="633"/>
      <c r="W92" s="633"/>
      <c r="X92" s="604"/>
    </row>
    <row r="93" spans="1:24" ht="15.75" customHeight="1" x14ac:dyDescent="0.35">
      <c r="A93" s="581"/>
      <c r="B93" s="581"/>
      <c r="C93" s="582"/>
      <c r="D93" s="331" t="s">
        <v>17</v>
      </c>
      <c r="E93" s="47">
        <f t="shared" ref="E93:F93" si="59">IFERROR(IF(E91+E92=0,"",E91+E92),0)</f>
        <v>0</v>
      </c>
      <c r="F93" s="48">
        <f t="shared" si="59"/>
        <v>0</v>
      </c>
      <c r="G93" s="47">
        <f t="shared" ref="G93:Q93" si="60">IFERROR(IF(G91+G92=0,"",G91+G92),0)</f>
        <v>0</v>
      </c>
      <c r="H93" s="48">
        <f t="shared" si="60"/>
        <v>0</v>
      </c>
      <c r="I93" s="47">
        <f t="shared" si="60"/>
        <v>0</v>
      </c>
      <c r="J93" s="48">
        <f t="shared" si="60"/>
        <v>0</v>
      </c>
      <c r="K93" s="47">
        <f t="shared" si="60"/>
        <v>0</v>
      </c>
      <c r="L93" s="48">
        <f t="shared" si="60"/>
        <v>0</v>
      </c>
      <c r="M93" s="47">
        <f t="shared" si="60"/>
        <v>0</v>
      </c>
      <c r="N93" s="48">
        <f t="shared" si="60"/>
        <v>0</v>
      </c>
      <c r="O93" s="47">
        <f t="shared" si="60"/>
        <v>0</v>
      </c>
      <c r="P93" s="48">
        <f t="shared" si="60"/>
        <v>0</v>
      </c>
      <c r="Q93" s="47">
        <f t="shared" si="60"/>
        <v>0</v>
      </c>
      <c r="R93" s="654"/>
      <c r="S93" s="655"/>
      <c r="T93" s="655"/>
      <c r="U93" s="655"/>
      <c r="V93" s="655"/>
      <c r="W93" s="655"/>
      <c r="X93" s="654"/>
    </row>
    <row r="94" spans="1:24" ht="15.75" customHeight="1" x14ac:dyDescent="0.35">
      <c r="A94" s="332"/>
      <c r="B94" s="333" t="s">
        <v>38</v>
      </c>
      <c r="C94" s="334" t="s">
        <v>65</v>
      </c>
      <c r="D94" s="335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7"/>
      <c r="S94" s="337"/>
      <c r="T94" s="337"/>
      <c r="U94" s="337"/>
      <c r="V94" s="337"/>
      <c r="W94" s="337"/>
      <c r="X94" s="49"/>
    </row>
    <row r="95" spans="1:24" ht="15.75" customHeight="1" x14ac:dyDescent="0.35">
      <c r="A95" s="338" t="s">
        <v>40</v>
      </c>
      <c r="B95" s="339" t="s">
        <v>41</v>
      </c>
      <c r="C95" s="338" t="s">
        <v>42</v>
      </c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40"/>
      <c r="S95" s="340"/>
      <c r="T95" s="340"/>
      <c r="U95" s="340"/>
      <c r="V95" s="340"/>
      <c r="W95" s="340"/>
      <c r="X95" s="50"/>
    </row>
    <row r="96" spans="1:24" ht="15.75" customHeight="1" x14ac:dyDescent="0.35">
      <c r="A96" s="624" t="s">
        <v>66</v>
      </c>
      <c r="B96" s="636" t="s">
        <v>67</v>
      </c>
      <c r="C96" s="623"/>
      <c r="D96" s="329" t="s">
        <v>11</v>
      </c>
      <c r="E96" s="43"/>
      <c r="F96" s="44"/>
      <c r="G96" s="43"/>
      <c r="H96" s="44"/>
      <c r="I96" s="43"/>
      <c r="J96" s="44"/>
      <c r="K96" s="43"/>
      <c r="L96" s="44"/>
      <c r="M96" s="43"/>
      <c r="N96" s="44"/>
      <c r="O96" s="43"/>
      <c r="P96" s="44"/>
      <c r="Q96" s="43"/>
      <c r="R96" s="637"/>
      <c r="S96" s="627"/>
      <c r="T96" s="627"/>
      <c r="U96" s="627"/>
      <c r="V96" s="627"/>
      <c r="W96" s="627"/>
      <c r="X96" s="627"/>
    </row>
    <row r="97" spans="1:24" ht="15.75" customHeight="1" x14ac:dyDescent="0.35">
      <c r="A97" s="567"/>
      <c r="B97" s="568"/>
      <c r="C97" s="607"/>
      <c r="D97" s="330" t="s">
        <v>16</v>
      </c>
      <c r="E97" s="45"/>
      <c r="F97" s="46"/>
      <c r="G97" s="45"/>
      <c r="H97" s="46"/>
      <c r="I97" s="45"/>
      <c r="J97" s="46"/>
      <c r="K97" s="45"/>
      <c r="L97" s="46"/>
      <c r="M97" s="45"/>
      <c r="N97" s="46"/>
      <c r="O97" s="45"/>
      <c r="P97" s="46"/>
      <c r="Q97" s="45"/>
      <c r="R97" s="630"/>
      <c r="S97" s="604"/>
      <c r="T97" s="604"/>
      <c r="U97" s="604"/>
      <c r="V97" s="604"/>
      <c r="W97" s="604"/>
      <c r="X97" s="604"/>
    </row>
    <row r="98" spans="1:24" ht="15.75" customHeight="1" x14ac:dyDescent="0.35">
      <c r="A98" s="581"/>
      <c r="B98" s="582"/>
      <c r="C98" s="608"/>
      <c r="D98" s="331" t="s">
        <v>17</v>
      </c>
      <c r="E98" s="47" t="str">
        <f t="shared" ref="E98:F98" si="61">IF(E96+E97=0,"",E96+E97)</f>
        <v/>
      </c>
      <c r="F98" s="48" t="str">
        <f t="shared" si="61"/>
        <v/>
      </c>
      <c r="G98" s="47" t="str">
        <f t="shared" ref="G98:Q98" si="62">IF(G96+G97=0,"",G96+G97)</f>
        <v/>
      </c>
      <c r="H98" s="48" t="str">
        <f t="shared" si="62"/>
        <v/>
      </c>
      <c r="I98" s="47" t="str">
        <f t="shared" si="62"/>
        <v/>
      </c>
      <c r="J98" s="48" t="str">
        <f t="shared" si="62"/>
        <v/>
      </c>
      <c r="K98" s="47" t="str">
        <f t="shared" si="62"/>
        <v/>
      </c>
      <c r="L98" s="48" t="str">
        <f t="shared" si="62"/>
        <v/>
      </c>
      <c r="M98" s="47" t="str">
        <f t="shared" si="62"/>
        <v/>
      </c>
      <c r="N98" s="48" t="str">
        <f t="shared" si="62"/>
        <v/>
      </c>
      <c r="O98" s="47" t="str">
        <f t="shared" si="62"/>
        <v/>
      </c>
      <c r="P98" s="48" t="str">
        <f t="shared" si="62"/>
        <v/>
      </c>
      <c r="Q98" s="47" t="str">
        <f t="shared" si="62"/>
        <v/>
      </c>
      <c r="R98" s="642"/>
      <c r="S98" s="628"/>
      <c r="T98" s="628"/>
      <c r="U98" s="628"/>
      <c r="V98" s="628"/>
      <c r="W98" s="628"/>
      <c r="X98" s="628"/>
    </row>
    <row r="99" spans="1:24" ht="15.75" customHeight="1" x14ac:dyDescent="0.35">
      <c r="A99" s="624" t="s">
        <v>66</v>
      </c>
      <c r="B99" s="636" t="s">
        <v>68</v>
      </c>
      <c r="C99" s="623"/>
      <c r="D99" s="329" t="s">
        <v>11</v>
      </c>
      <c r="E99" s="43"/>
      <c r="F99" s="44"/>
      <c r="G99" s="43"/>
      <c r="H99" s="44"/>
      <c r="I99" s="43"/>
      <c r="J99" s="44"/>
      <c r="K99" s="43"/>
      <c r="L99" s="44"/>
      <c r="M99" s="43"/>
      <c r="N99" s="44"/>
      <c r="O99" s="43"/>
      <c r="P99" s="44"/>
      <c r="Q99" s="43"/>
      <c r="R99" s="637"/>
      <c r="S99" s="627"/>
      <c r="T99" s="627"/>
      <c r="U99" s="627"/>
      <c r="V99" s="627"/>
      <c r="W99" s="627"/>
      <c r="X99" s="627"/>
    </row>
    <row r="100" spans="1:24" ht="15.75" customHeight="1" x14ac:dyDescent="0.35">
      <c r="A100" s="567"/>
      <c r="B100" s="568"/>
      <c r="C100" s="607"/>
      <c r="D100" s="330" t="s">
        <v>16</v>
      </c>
      <c r="E100" s="45"/>
      <c r="F100" s="46"/>
      <c r="G100" s="45"/>
      <c r="H100" s="46"/>
      <c r="I100" s="45"/>
      <c r="J100" s="46"/>
      <c r="K100" s="45"/>
      <c r="L100" s="46"/>
      <c r="M100" s="45"/>
      <c r="N100" s="46"/>
      <c r="O100" s="45"/>
      <c r="P100" s="46"/>
      <c r="Q100" s="45"/>
      <c r="R100" s="630"/>
      <c r="S100" s="604"/>
      <c r="T100" s="604"/>
      <c r="U100" s="604"/>
      <c r="V100" s="604"/>
      <c r="W100" s="604"/>
      <c r="X100" s="604"/>
    </row>
    <row r="101" spans="1:24" ht="15.75" customHeight="1" x14ac:dyDescent="0.35">
      <c r="A101" s="581"/>
      <c r="B101" s="582"/>
      <c r="C101" s="608"/>
      <c r="D101" s="331" t="s">
        <v>17</v>
      </c>
      <c r="E101" s="47" t="str">
        <f t="shared" ref="E101:F101" si="63">IF(E99+E100=0,"",E99+E100)</f>
        <v/>
      </c>
      <c r="F101" s="48" t="str">
        <f t="shared" si="63"/>
        <v/>
      </c>
      <c r="G101" s="47" t="str">
        <f t="shared" ref="G101:Q101" si="64">IF(G99+G100=0,"",G99+G100)</f>
        <v/>
      </c>
      <c r="H101" s="48" t="str">
        <f t="shared" si="64"/>
        <v/>
      </c>
      <c r="I101" s="47" t="str">
        <f t="shared" si="64"/>
        <v/>
      </c>
      <c r="J101" s="48" t="str">
        <f t="shared" si="64"/>
        <v/>
      </c>
      <c r="K101" s="47" t="str">
        <f t="shared" si="64"/>
        <v/>
      </c>
      <c r="L101" s="48" t="str">
        <f t="shared" si="64"/>
        <v/>
      </c>
      <c r="M101" s="47" t="str">
        <f t="shared" si="64"/>
        <v/>
      </c>
      <c r="N101" s="48" t="str">
        <f t="shared" si="64"/>
        <v/>
      </c>
      <c r="O101" s="47" t="str">
        <f t="shared" si="64"/>
        <v/>
      </c>
      <c r="P101" s="48" t="str">
        <f t="shared" si="64"/>
        <v/>
      </c>
      <c r="Q101" s="47" t="str">
        <f t="shared" si="64"/>
        <v/>
      </c>
      <c r="R101" s="642"/>
      <c r="S101" s="628"/>
      <c r="T101" s="628"/>
      <c r="U101" s="628"/>
      <c r="V101" s="628"/>
      <c r="W101" s="628"/>
      <c r="X101" s="628"/>
    </row>
    <row r="102" spans="1:24" ht="15.75" customHeight="1" x14ac:dyDescent="0.35">
      <c r="A102" s="624" t="s">
        <v>69</v>
      </c>
      <c r="B102" s="625" t="s">
        <v>70</v>
      </c>
      <c r="C102" s="623"/>
      <c r="D102" s="329" t="s">
        <v>11</v>
      </c>
      <c r="E102" s="43"/>
      <c r="F102" s="44"/>
      <c r="G102" s="43"/>
      <c r="H102" s="44"/>
      <c r="I102" s="43"/>
      <c r="J102" s="44"/>
      <c r="K102" s="43"/>
      <c r="L102" s="44"/>
      <c r="M102" s="43"/>
      <c r="N102" s="44"/>
      <c r="O102" s="43"/>
      <c r="P102" s="44"/>
      <c r="Q102" s="43"/>
      <c r="R102" s="626"/>
      <c r="S102" s="626"/>
      <c r="T102" s="626"/>
      <c r="U102" s="626"/>
      <c r="V102" s="626"/>
      <c r="W102" s="626"/>
      <c r="X102" s="626"/>
    </row>
    <row r="103" spans="1:24" ht="15.75" customHeight="1" x14ac:dyDescent="0.35">
      <c r="A103" s="567"/>
      <c r="B103" s="567"/>
      <c r="C103" s="607"/>
      <c r="D103" s="330" t="s">
        <v>16</v>
      </c>
      <c r="E103" s="45"/>
      <c r="F103" s="46"/>
      <c r="G103" s="45"/>
      <c r="H103" s="46"/>
      <c r="I103" s="45"/>
      <c r="J103" s="46"/>
      <c r="K103" s="45"/>
      <c r="L103" s="46"/>
      <c r="M103" s="45"/>
      <c r="N103" s="46"/>
      <c r="O103" s="45"/>
      <c r="P103" s="46"/>
      <c r="Q103" s="45"/>
      <c r="R103" s="604"/>
      <c r="S103" s="604"/>
      <c r="T103" s="604"/>
      <c r="U103" s="604"/>
      <c r="V103" s="604"/>
      <c r="W103" s="604"/>
      <c r="X103" s="604"/>
    </row>
    <row r="104" spans="1:24" ht="15.75" customHeight="1" x14ac:dyDescent="0.35">
      <c r="A104" s="581"/>
      <c r="B104" s="581"/>
      <c r="C104" s="608"/>
      <c r="D104" s="331" t="s">
        <v>17</v>
      </c>
      <c r="E104" s="47" t="str">
        <f t="shared" ref="E104:F104" si="65">IF(E102+E103=0,"",E102+E103)</f>
        <v/>
      </c>
      <c r="F104" s="48" t="str">
        <f t="shared" si="65"/>
        <v/>
      </c>
      <c r="G104" s="47" t="str">
        <f t="shared" ref="G104:Q104" si="66">IF(G102+G103=0,"",G102+G103)</f>
        <v/>
      </c>
      <c r="H104" s="48" t="str">
        <f t="shared" si="66"/>
        <v/>
      </c>
      <c r="I104" s="47" t="str">
        <f t="shared" si="66"/>
        <v/>
      </c>
      <c r="J104" s="48" t="str">
        <f t="shared" si="66"/>
        <v/>
      </c>
      <c r="K104" s="47" t="str">
        <f t="shared" si="66"/>
        <v/>
      </c>
      <c r="L104" s="48" t="str">
        <f t="shared" si="66"/>
        <v/>
      </c>
      <c r="M104" s="47" t="str">
        <f t="shared" si="66"/>
        <v/>
      </c>
      <c r="N104" s="48" t="str">
        <f t="shared" si="66"/>
        <v/>
      </c>
      <c r="O104" s="47" t="str">
        <f t="shared" si="66"/>
        <v/>
      </c>
      <c r="P104" s="48" t="str">
        <f t="shared" si="66"/>
        <v/>
      </c>
      <c r="Q104" s="47" t="str">
        <f t="shared" si="66"/>
        <v/>
      </c>
      <c r="R104" s="628"/>
      <c r="S104" s="628"/>
      <c r="T104" s="628"/>
      <c r="U104" s="628"/>
      <c r="V104" s="628"/>
      <c r="W104" s="628"/>
      <c r="X104" s="628"/>
    </row>
    <row r="105" spans="1:24" ht="15.75" customHeight="1" x14ac:dyDescent="0.35">
      <c r="A105" s="624" t="s">
        <v>71</v>
      </c>
      <c r="B105" s="625"/>
      <c r="C105" s="623"/>
      <c r="D105" s="329" t="s">
        <v>11</v>
      </c>
      <c r="E105" s="43"/>
      <c r="F105" s="44"/>
      <c r="G105" s="43"/>
      <c r="H105" s="44"/>
      <c r="I105" s="43"/>
      <c r="J105" s="44"/>
      <c r="K105" s="43"/>
      <c r="L105" s="44"/>
      <c r="M105" s="43"/>
      <c r="N105" s="44"/>
      <c r="O105" s="43"/>
      <c r="P105" s="44"/>
      <c r="Q105" s="43"/>
      <c r="R105" s="626"/>
      <c r="S105" s="626"/>
      <c r="T105" s="626"/>
      <c r="U105" s="626"/>
      <c r="V105" s="626"/>
      <c r="W105" s="626"/>
      <c r="X105" s="626"/>
    </row>
    <row r="106" spans="1:24" ht="15.75" customHeight="1" x14ac:dyDescent="0.35">
      <c r="A106" s="567"/>
      <c r="B106" s="567"/>
      <c r="C106" s="607"/>
      <c r="D106" s="330" t="s">
        <v>16</v>
      </c>
      <c r="E106" s="45"/>
      <c r="F106" s="46"/>
      <c r="G106" s="45"/>
      <c r="H106" s="46"/>
      <c r="I106" s="45"/>
      <c r="J106" s="46"/>
      <c r="K106" s="45"/>
      <c r="L106" s="46"/>
      <c r="M106" s="45"/>
      <c r="N106" s="46"/>
      <c r="O106" s="45"/>
      <c r="P106" s="46"/>
      <c r="Q106" s="45"/>
      <c r="R106" s="604"/>
      <c r="S106" s="604"/>
      <c r="T106" s="604"/>
      <c r="U106" s="604"/>
      <c r="V106" s="604"/>
      <c r="W106" s="604"/>
      <c r="X106" s="604"/>
    </row>
    <row r="107" spans="1:24" ht="15.75" customHeight="1" x14ac:dyDescent="0.35">
      <c r="A107" s="581"/>
      <c r="B107" s="581"/>
      <c r="C107" s="608"/>
      <c r="D107" s="331" t="s">
        <v>17</v>
      </c>
      <c r="E107" s="47" t="str">
        <f t="shared" ref="E107:F107" si="67">IF(E105+E106=0,"",E105+E106)</f>
        <v/>
      </c>
      <c r="F107" s="48" t="str">
        <f t="shared" si="67"/>
        <v/>
      </c>
      <c r="G107" s="47" t="str">
        <f t="shared" ref="G107:Q107" si="68">IF(G105+G106=0,"",G105+G106)</f>
        <v/>
      </c>
      <c r="H107" s="48" t="str">
        <f t="shared" si="68"/>
        <v/>
      </c>
      <c r="I107" s="47" t="str">
        <f t="shared" si="68"/>
        <v/>
      </c>
      <c r="J107" s="48" t="str">
        <f t="shared" si="68"/>
        <v/>
      </c>
      <c r="K107" s="47" t="str">
        <f t="shared" si="68"/>
        <v/>
      </c>
      <c r="L107" s="48" t="str">
        <f t="shared" si="68"/>
        <v/>
      </c>
      <c r="M107" s="47" t="str">
        <f t="shared" si="68"/>
        <v/>
      </c>
      <c r="N107" s="48" t="str">
        <f t="shared" si="68"/>
        <v/>
      </c>
      <c r="O107" s="47" t="str">
        <f t="shared" si="68"/>
        <v/>
      </c>
      <c r="P107" s="48" t="str">
        <f t="shared" si="68"/>
        <v/>
      </c>
      <c r="Q107" s="47" t="str">
        <f t="shared" si="68"/>
        <v/>
      </c>
      <c r="R107" s="628"/>
      <c r="S107" s="628"/>
      <c r="T107" s="628"/>
      <c r="U107" s="628"/>
      <c r="V107" s="628"/>
      <c r="W107" s="628"/>
      <c r="X107" s="600"/>
    </row>
    <row r="108" spans="1:24" ht="15.75" customHeight="1" x14ac:dyDescent="0.35">
      <c r="A108" s="624" t="s">
        <v>72</v>
      </c>
      <c r="B108" s="636" t="s">
        <v>73</v>
      </c>
      <c r="C108" s="623"/>
      <c r="D108" s="329" t="s">
        <v>11</v>
      </c>
      <c r="E108" s="43"/>
      <c r="F108" s="44"/>
      <c r="G108" s="43"/>
      <c r="H108" s="44"/>
      <c r="I108" s="43"/>
      <c r="J108" s="44"/>
      <c r="K108" s="43"/>
      <c r="L108" s="44"/>
      <c r="M108" s="43"/>
      <c r="N108" s="44"/>
      <c r="O108" s="43"/>
      <c r="P108" s="44"/>
      <c r="Q108" s="43"/>
      <c r="R108" s="626"/>
      <c r="S108" s="626"/>
      <c r="T108" s="626"/>
      <c r="U108" s="626"/>
      <c r="V108" s="626"/>
      <c r="W108" s="626"/>
      <c r="X108" s="627"/>
    </row>
    <row r="109" spans="1:24" ht="15.75" customHeight="1" x14ac:dyDescent="0.35">
      <c r="A109" s="567"/>
      <c r="B109" s="568"/>
      <c r="C109" s="607"/>
      <c r="D109" s="330" t="s">
        <v>16</v>
      </c>
      <c r="E109" s="45"/>
      <c r="F109" s="46"/>
      <c r="G109" s="45"/>
      <c r="H109" s="46"/>
      <c r="I109" s="45"/>
      <c r="J109" s="46"/>
      <c r="K109" s="45"/>
      <c r="L109" s="46"/>
      <c r="M109" s="45"/>
      <c r="N109" s="46"/>
      <c r="O109" s="45"/>
      <c r="P109" s="46"/>
      <c r="Q109" s="45"/>
      <c r="R109" s="604"/>
      <c r="S109" s="604"/>
      <c r="T109" s="604"/>
      <c r="U109" s="604"/>
      <c r="V109" s="604"/>
      <c r="W109" s="604"/>
      <c r="X109" s="604"/>
    </row>
    <row r="110" spans="1:24" ht="15.75" customHeight="1" x14ac:dyDescent="0.35">
      <c r="A110" s="581"/>
      <c r="B110" s="582"/>
      <c r="C110" s="608"/>
      <c r="D110" s="331" t="s">
        <v>17</v>
      </c>
      <c r="E110" s="47" t="str">
        <f t="shared" ref="E110:F110" si="69">IF(E108+E109=0,"",E108+E109)</f>
        <v/>
      </c>
      <c r="F110" s="48" t="str">
        <f t="shared" si="69"/>
        <v/>
      </c>
      <c r="G110" s="47" t="str">
        <f t="shared" ref="G110:Q110" si="70">IF(G108+G109=0,"",G108+G109)</f>
        <v/>
      </c>
      <c r="H110" s="48" t="str">
        <f t="shared" si="70"/>
        <v/>
      </c>
      <c r="I110" s="47" t="str">
        <f t="shared" si="70"/>
        <v/>
      </c>
      <c r="J110" s="48" t="str">
        <f t="shared" si="70"/>
        <v/>
      </c>
      <c r="K110" s="47" t="str">
        <f t="shared" si="70"/>
        <v/>
      </c>
      <c r="L110" s="48" t="str">
        <f t="shared" si="70"/>
        <v/>
      </c>
      <c r="M110" s="47" t="str">
        <f t="shared" si="70"/>
        <v/>
      </c>
      <c r="N110" s="48" t="str">
        <f t="shared" si="70"/>
        <v/>
      </c>
      <c r="O110" s="47" t="str">
        <f t="shared" si="70"/>
        <v/>
      </c>
      <c r="P110" s="48" t="str">
        <f t="shared" si="70"/>
        <v/>
      </c>
      <c r="Q110" s="47" t="str">
        <f t="shared" si="70"/>
        <v/>
      </c>
      <c r="R110" s="600"/>
      <c r="S110" s="600"/>
      <c r="T110" s="600"/>
      <c r="U110" s="600"/>
      <c r="V110" s="600"/>
      <c r="W110" s="600"/>
      <c r="X110" s="628"/>
    </row>
    <row r="111" spans="1:24" ht="15.75" customHeight="1" x14ac:dyDescent="0.35">
      <c r="A111" s="624" t="s">
        <v>74</v>
      </c>
      <c r="B111" s="625" t="s">
        <v>75</v>
      </c>
      <c r="C111" s="623"/>
      <c r="D111" s="329" t="s">
        <v>11</v>
      </c>
      <c r="E111" s="43"/>
      <c r="F111" s="44"/>
      <c r="G111" s="43"/>
      <c r="H111" s="44"/>
      <c r="I111" s="43"/>
      <c r="J111" s="44"/>
      <c r="K111" s="43"/>
      <c r="L111" s="44"/>
      <c r="M111" s="43"/>
      <c r="N111" s="44"/>
      <c r="O111" s="43"/>
      <c r="P111" s="44"/>
      <c r="Q111" s="43"/>
      <c r="R111" s="626"/>
      <c r="S111" s="627"/>
      <c r="T111" s="627"/>
      <c r="U111" s="627"/>
      <c r="V111" s="627"/>
      <c r="W111" s="627"/>
      <c r="X111" s="626"/>
    </row>
    <row r="112" spans="1:24" ht="15.75" customHeight="1" x14ac:dyDescent="0.35">
      <c r="A112" s="567"/>
      <c r="B112" s="567"/>
      <c r="C112" s="607"/>
      <c r="D112" s="330" t="s">
        <v>16</v>
      </c>
      <c r="E112" s="45"/>
      <c r="F112" s="46"/>
      <c r="G112" s="45"/>
      <c r="H112" s="46"/>
      <c r="I112" s="45"/>
      <c r="J112" s="46"/>
      <c r="K112" s="45"/>
      <c r="L112" s="46"/>
      <c r="M112" s="45"/>
      <c r="N112" s="46"/>
      <c r="O112" s="45"/>
      <c r="P112" s="46"/>
      <c r="Q112" s="45"/>
      <c r="R112" s="604"/>
      <c r="S112" s="604"/>
      <c r="T112" s="604"/>
      <c r="U112" s="604"/>
      <c r="V112" s="604"/>
      <c r="W112" s="604"/>
      <c r="X112" s="604"/>
    </row>
    <row r="113" spans="1:24" ht="15.75" customHeight="1" x14ac:dyDescent="0.35">
      <c r="A113" s="581"/>
      <c r="B113" s="581"/>
      <c r="C113" s="608"/>
      <c r="D113" s="331" t="s">
        <v>17</v>
      </c>
      <c r="E113" s="47" t="str">
        <f t="shared" ref="E113:F113" si="71">IF(E111+E112=0,"",E111+E112)</f>
        <v/>
      </c>
      <c r="F113" s="48" t="str">
        <f t="shared" si="71"/>
        <v/>
      </c>
      <c r="G113" s="47" t="str">
        <f t="shared" ref="G113:Q113" si="72">IF(G111+G112=0,"",G111+G112)</f>
        <v/>
      </c>
      <c r="H113" s="48" t="str">
        <f t="shared" si="72"/>
        <v/>
      </c>
      <c r="I113" s="47" t="str">
        <f t="shared" si="72"/>
        <v/>
      </c>
      <c r="J113" s="48" t="str">
        <f t="shared" si="72"/>
        <v/>
      </c>
      <c r="K113" s="47" t="str">
        <f t="shared" si="72"/>
        <v/>
      </c>
      <c r="L113" s="48" t="str">
        <f t="shared" si="72"/>
        <v/>
      </c>
      <c r="M113" s="47" t="str">
        <f t="shared" si="72"/>
        <v/>
      </c>
      <c r="N113" s="48" t="str">
        <f t="shared" si="72"/>
        <v/>
      </c>
      <c r="O113" s="47" t="str">
        <f t="shared" si="72"/>
        <v/>
      </c>
      <c r="P113" s="48" t="str">
        <f t="shared" si="72"/>
        <v/>
      </c>
      <c r="Q113" s="47" t="str">
        <f t="shared" si="72"/>
        <v/>
      </c>
      <c r="R113" s="600"/>
      <c r="S113" s="628"/>
      <c r="T113" s="628"/>
      <c r="U113" s="628"/>
      <c r="V113" s="628"/>
      <c r="W113" s="628"/>
      <c r="X113" s="600"/>
    </row>
    <row r="114" spans="1:24" ht="15.75" customHeight="1" x14ac:dyDescent="0.35">
      <c r="A114" s="624" t="s">
        <v>76</v>
      </c>
      <c r="B114" s="625" t="s">
        <v>77</v>
      </c>
      <c r="C114" s="623"/>
      <c r="D114" s="329" t="s">
        <v>11</v>
      </c>
      <c r="E114" s="43"/>
      <c r="F114" s="44"/>
      <c r="G114" s="43"/>
      <c r="H114" s="44"/>
      <c r="I114" s="43"/>
      <c r="J114" s="44"/>
      <c r="K114" s="43"/>
      <c r="L114" s="44"/>
      <c r="M114" s="43"/>
      <c r="N114" s="44"/>
      <c r="O114" s="43"/>
      <c r="P114" s="44"/>
      <c r="Q114" s="43"/>
      <c r="R114" s="637"/>
      <c r="S114" s="626"/>
      <c r="T114" s="626"/>
      <c r="U114" s="626"/>
      <c r="V114" s="626"/>
      <c r="W114" s="626"/>
      <c r="X114" s="627"/>
    </row>
    <row r="115" spans="1:24" ht="15.75" customHeight="1" x14ac:dyDescent="0.35">
      <c r="A115" s="567"/>
      <c r="B115" s="567"/>
      <c r="C115" s="607"/>
      <c r="D115" s="330" t="s">
        <v>16</v>
      </c>
      <c r="E115" s="45"/>
      <c r="F115" s="46"/>
      <c r="G115" s="45"/>
      <c r="H115" s="46"/>
      <c r="I115" s="45"/>
      <c r="J115" s="46"/>
      <c r="K115" s="45"/>
      <c r="L115" s="46"/>
      <c r="M115" s="45"/>
      <c r="N115" s="46"/>
      <c r="O115" s="45"/>
      <c r="P115" s="46"/>
      <c r="Q115" s="45"/>
      <c r="R115" s="630"/>
      <c r="S115" s="604"/>
      <c r="T115" s="604"/>
      <c r="U115" s="604"/>
      <c r="V115" s="604"/>
      <c r="W115" s="604"/>
      <c r="X115" s="604"/>
    </row>
    <row r="116" spans="1:24" ht="15.75" customHeight="1" x14ac:dyDescent="0.35">
      <c r="A116" s="581"/>
      <c r="B116" s="581"/>
      <c r="C116" s="608"/>
      <c r="D116" s="331" t="s">
        <v>17</v>
      </c>
      <c r="E116" s="47" t="str">
        <f t="shared" ref="E116:F116" si="73">IF(E114+E115=0,"",E114+E115)</f>
        <v/>
      </c>
      <c r="F116" s="48" t="str">
        <f t="shared" si="73"/>
        <v/>
      </c>
      <c r="G116" s="47" t="str">
        <f t="shared" ref="G116:Q116" si="74">IF(G114+G115=0,"",G114+G115)</f>
        <v/>
      </c>
      <c r="H116" s="48" t="str">
        <f t="shared" si="74"/>
        <v/>
      </c>
      <c r="I116" s="47" t="str">
        <f t="shared" si="74"/>
        <v/>
      </c>
      <c r="J116" s="48" t="str">
        <f t="shared" si="74"/>
        <v/>
      </c>
      <c r="K116" s="47" t="str">
        <f t="shared" si="74"/>
        <v/>
      </c>
      <c r="L116" s="48" t="str">
        <f t="shared" si="74"/>
        <v/>
      </c>
      <c r="M116" s="47" t="str">
        <f t="shared" si="74"/>
        <v/>
      </c>
      <c r="N116" s="48" t="str">
        <f t="shared" si="74"/>
        <v/>
      </c>
      <c r="O116" s="47" t="str">
        <f t="shared" si="74"/>
        <v/>
      </c>
      <c r="P116" s="48" t="str">
        <f t="shared" si="74"/>
        <v/>
      </c>
      <c r="Q116" s="47" t="str">
        <f t="shared" si="74"/>
        <v/>
      </c>
      <c r="R116" s="642"/>
      <c r="S116" s="600"/>
      <c r="T116" s="600"/>
      <c r="U116" s="600"/>
      <c r="V116" s="600"/>
      <c r="W116" s="600"/>
      <c r="X116" s="628"/>
    </row>
    <row r="117" spans="1:24" ht="15.75" customHeight="1" x14ac:dyDescent="0.35">
      <c r="A117" s="624" t="s">
        <v>78</v>
      </c>
      <c r="B117" s="625"/>
      <c r="C117" s="623"/>
      <c r="D117" s="329" t="s">
        <v>11</v>
      </c>
      <c r="E117" s="43"/>
      <c r="F117" s="44"/>
      <c r="G117" s="43"/>
      <c r="H117" s="44"/>
      <c r="I117" s="43"/>
      <c r="J117" s="44"/>
      <c r="K117" s="43"/>
      <c r="L117" s="44"/>
      <c r="M117" s="43"/>
      <c r="N117" s="44"/>
      <c r="O117" s="43"/>
      <c r="P117" s="44"/>
      <c r="Q117" s="43"/>
      <c r="R117" s="626"/>
      <c r="S117" s="632"/>
      <c r="T117" s="632"/>
      <c r="U117" s="632"/>
      <c r="V117" s="632"/>
      <c r="W117" s="632"/>
      <c r="X117" s="626"/>
    </row>
    <row r="118" spans="1:24" ht="15.75" customHeight="1" x14ac:dyDescent="0.35">
      <c r="A118" s="567"/>
      <c r="B118" s="567"/>
      <c r="C118" s="607"/>
      <c r="D118" s="330" t="s">
        <v>16</v>
      </c>
      <c r="E118" s="45"/>
      <c r="F118" s="46"/>
      <c r="G118" s="45"/>
      <c r="H118" s="46"/>
      <c r="I118" s="45"/>
      <c r="J118" s="46"/>
      <c r="K118" s="45"/>
      <c r="L118" s="46"/>
      <c r="M118" s="45"/>
      <c r="N118" s="46"/>
      <c r="O118" s="45"/>
      <c r="P118" s="46"/>
      <c r="Q118" s="45"/>
      <c r="R118" s="604"/>
      <c r="S118" s="633"/>
      <c r="T118" s="633"/>
      <c r="U118" s="633"/>
      <c r="V118" s="633"/>
      <c r="W118" s="633"/>
      <c r="X118" s="604"/>
    </row>
    <row r="119" spans="1:24" ht="15.75" customHeight="1" x14ac:dyDescent="0.35">
      <c r="A119" s="581"/>
      <c r="B119" s="581"/>
      <c r="C119" s="608"/>
      <c r="D119" s="331" t="s">
        <v>17</v>
      </c>
      <c r="E119" s="47" t="str">
        <f t="shared" ref="E119:F119" si="75">IF(E117+E118=0,"",E117+E118)</f>
        <v/>
      </c>
      <c r="F119" s="48" t="str">
        <f t="shared" si="75"/>
        <v/>
      </c>
      <c r="G119" s="47" t="str">
        <f t="shared" ref="G119:Q119" si="76">IF(G117+G118=0,"",G117+G118)</f>
        <v/>
      </c>
      <c r="H119" s="48" t="str">
        <f t="shared" si="76"/>
        <v/>
      </c>
      <c r="I119" s="47" t="str">
        <f t="shared" si="76"/>
        <v/>
      </c>
      <c r="J119" s="48" t="str">
        <f t="shared" si="76"/>
        <v/>
      </c>
      <c r="K119" s="47" t="str">
        <f t="shared" si="76"/>
        <v/>
      </c>
      <c r="L119" s="48" t="str">
        <f t="shared" si="76"/>
        <v/>
      </c>
      <c r="M119" s="47" t="str">
        <f t="shared" si="76"/>
        <v/>
      </c>
      <c r="N119" s="48" t="str">
        <f t="shared" si="76"/>
        <v/>
      </c>
      <c r="O119" s="47" t="str">
        <f t="shared" si="76"/>
        <v/>
      </c>
      <c r="P119" s="48" t="str">
        <f t="shared" si="76"/>
        <v/>
      </c>
      <c r="Q119" s="47" t="str">
        <f t="shared" si="76"/>
        <v/>
      </c>
      <c r="R119" s="600"/>
      <c r="S119" s="634"/>
      <c r="T119" s="634"/>
      <c r="U119" s="634"/>
      <c r="V119" s="634"/>
      <c r="W119" s="634"/>
      <c r="X119" s="600"/>
    </row>
    <row r="120" spans="1:24" ht="15.75" customHeight="1" x14ac:dyDescent="0.35">
      <c r="A120" s="624" t="s">
        <v>79</v>
      </c>
      <c r="B120" s="625"/>
      <c r="C120" s="623"/>
      <c r="D120" s="329" t="s">
        <v>11</v>
      </c>
      <c r="E120" s="43"/>
      <c r="F120" s="44"/>
      <c r="G120" s="43"/>
      <c r="H120" s="44"/>
      <c r="I120" s="43"/>
      <c r="J120" s="44"/>
      <c r="K120" s="43"/>
      <c r="L120" s="44"/>
      <c r="M120" s="43"/>
      <c r="N120" s="44"/>
      <c r="O120" s="43"/>
      <c r="P120" s="44"/>
      <c r="Q120" s="43"/>
      <c r="R120" s="627"/>
      <c r="S120" s="632"/>
      <c r="T120" s="632"/>
      <c r="U120" s="632"/>
      <c r="V120" s="632"/>
      <c r="W120" s="632"/>
      <c r="X120" s="632"/>
    </row>
    <row r="121" spans="1:24" ht="15.75" customHeight="1" x14ac:dyDescent="0.35">
      <c r="A121" s="567"/>
      <c r="B121" s="567"/>
      <c r="C121" s="607"/>
      <c r="D121" s="330" t="s">
        <v>16</v>
      </c>
      <c r="E121" s="45"/>
      <c r="F121" s="46"/>
      <c r="G121" s="45"/>
      <c r="H121" s="46"/>
      <c r="I121" s="45"/>
      <c r="J121" s="46"/>
      <c r="K121" s="45"/>
      <c r="L121" s="46"/>
      <c r="M121" s="45"/>
      <c r="N121" s="46"/>
      <c r="O121" s="45"/>
      <c r="P121" s="46"/>
      <c r="Q121" s="45"/>
      <c r="R121" s="604"/>
      <c r="S121" s="633"/>
      <c r="T121" s="633"/>
      <c r="U121" s="633"/>
      <c r="V121" s="633"/>
      <c r="W121" s="633"/>
      <c r="X121" s="633"/>
    </row>
    <row r="122" spans="1:24" ht="15.75" customHeight="1" x14ac:dyDescent="0.35">
      <c r="A122" s="581"/>
      <c r="B122" s="581"/>
      <c r="C122" s="608"/>
      <c r="D122" s="331" t="s">
        <v>17</v>
      </c>
      <c r="E122" s="47" t="str">
        <f t="shared" ref="E122:F122" si="77">IF(E120+E121=0,"",E120+E121)</f>
        <v/>
      </c>
      <c r="F122" s="48" t="str">
        <f t="shared" si="77"/>
        <v/>
      </c>
      <c r="G122" s="47" t="str">
        <f t="shared" ref="G122:Q122" si="78">IF(G120+G121=0,"",G120+G121)</f>
        <v/>
      </c>
      <c r="H122" s="48" t="str">
        <f t="shared" si="78"/>
        <v/>
      </c>
      <c r="I122" s="47" t="str">
        <f t="shared" si="78"/>
        <v/>
      </c>
      <c r="J122" s="48" t="str">
        <f t="shared" si="78"/>
        <v/>
      </c>
      <c r="K122" s="47" t="str">
        <f t="shared" si="78"/>
        <v/>
      </c>
      <c r="L122" s="48" t="str">
        <f t="shared" si="78"/>
        <v/>
      </c>
      <c r="M122" s="47" t="str">
        <f t="shared" si="78"/>
        <v/>
      </c>
      <c r="N122" s="48" t="str">
        <f t="shared" si="78"/>
        <v/>
      </c>
      <c r="O122" s="47" t="str">
        <f t="shared" si="78"/>
        <v/>
      </c>
      <c r="P122" s="48" t="str">
        <f t="shared" si="78"/>
        <v/>
      </c>
      <c r="Q122" s="47" t="str">
        <f t="shared" si="78"/>
        <v/>
      </c>
      <c r="R122" s="628"/>
      <c r="S122" s="635"/>
      <c r="T122" s="635"/>
      <c r="U122" s="635"/>
      <c r="V122" s="635"/>
      <c r="W122" s="635"/>
      <c r="X122" s="635"/>
    </row>
    <row r="123" spans="1:24" ht="15.75" customHeight="1" x14ac:dyDescent="0.35">
      <c r="A123" s="624" t="s">
        <v>80</v>
      </c>
      <c r="B123" s="625"/>
      <c r="C123" s="623"/>
      <c r="D123" s="329" t="s">
        <v>11</v>
      </c>
      <c r="E123" s="43"/>
      <c r="F123" s="44"/>
      <c r="G123" s="43"/>
      <c r="H123" s="44"/>
      <c r="I123" s="43"/>
      <c r="J123" s="44"/>
      <c r="K123" s="43"/>
      <c r="L123" s="44"/>
      <c r="M123" s="43"/>
      <c r="N123" s="44"/>
      <c r="O123" s="43"/>
      <c r="P123" s="44"/>
      <c r="Q123" s="43"/>
      <c r="R123" s="629"/>
      <c r="S123" s="626"/>
      <c r="T123" s="626"/>
      <c r="U123" s="626"/>
      <c r="V123" s="626"/>
      <c r="W123" s="626"/>
      <c r="X123" s="626"/>
    </row>
    <row r="124" spans="1:24" ht="15.75" customHeight="1" x14ac:dyDescent="0.35">
      <c r="A124" s="567"/>
      <c r="B124" s="567"/>
      <c r="C124" s="607"/>
      <c r="D124" s="330" t="s">
        <v>16</v>
      </c>
      <c r="E124" s="45"/>
      <c r="F124" s="46"/>
      <c r="G124" s="45"/>
      <c r="H124" s="46"/>
      <c r="I124" s="45"/>
      <c r="J124" s="46"/>
      <c r="K124" s="45"/>
      <c r="L124" s="46"/>
      <c r="M124" s="45"/>
      <c r="N124" s="46"/>
      <c r="O124" s="45"/>
      <c r="P124" s="46"/>
      <c r="Q124" s="45"/>
      <c r="R124" s="630"/>
      <c r="S124" s="604"/>
      <c r="T124" s="604"/>
      <c r="U124" s="604"/>
      <c r="V124" s="604"/>
      <c r="W124" s="604"/>
      <c r="X124" s="604"/>
    </row>
    <row r="125" spans="1:24" ht="15.75" customHeight="1" x14ac:dyDescent="0.35">
      <c r="A125" s="581"/>
      <c r="B125" s="581"/>
      <c r="C125" s="608"/>
      <c r="D125" s="331" t="s">
        <v>17</v>
      </c>
      <c r="E125" s="47" t="str">
        <f t="shared" ref="E125:F125" si="79">IF(E123+E124=0,"",E123+E124)</f>
        <v/>
      </c>
      <c r="F125" s="48" t="str">
        <f t="shared" si="79"/>
        <v/>
      </c>
      <c r="G125" s="47" t="str">
        <f t="shared" ref="G125:Q125" si="80">IF(G123+G124=0,"",G123+G124)</f>
        <v/>
      </c>
      <c r="H125" s="48" t="str">
        <f t="shared" si="80"/>
        <v/>
      </c>
      <c r="I125" s="47" t="str">
        <f t="shared" si="80"/>
        <v/>
      </c>
      <c r="J125" s="48" t="str">
        <f t="shared" si="80"/>
        <v/>
      </c>
      <c r="K125" s="47" t="str">
        <f t="shared" si="80"/>
        <v/>
      </c>
      <c r="L125" s="48" t="str">
        <f t="shared" si="80"/>
        <v/>
      </c>
      <c r="M125" s="47" t="str">
        <f t="shared" si="80"/>
        <v/>
      </c>
      <c r="N125" s="48" t="str">
        <f t="shared" si="80"/>
        <v/>
      </c>
      <c r="O125" s="47" t="str">
        <f t="shared" si="80"/>
        <v/>
      </c>
      <c r="P125" s="48" t="str">
        <f t="shared" si="80"/>
        <v/>
      </c>
      <c r="Q125" s="47" t="str">
        <f t="shared" si="80"/>
        <v/>
      </c>
      <c r="R125" s="631"/>
      <c r="S125" s="600"/>
      <c r="T125" s="600"/>
      <c r="U125" s="600"/>
      <c r="V125" s="600"/>
      <c r="W125" s="600"/>
      <c r="X125" s="600"/>
    </row>
    <row r="126" spans="1:24" ht="15.75" customHeight="1" x14ac:dyDescent="0.35">
      <c r="A126" s="578" t="s">
        <v>81</v>
      </c>
      <c r="B126" s="579"/>
      <c r="C126" s="580"/>
      <c r="D126" s="329" t="s">
        <v>11</v>
      </c>
      <c r="E126" s="43" t="str">
        <f t="shared" ref="E126:F126" si="81">IF(SUM(E123,E120,E117,E114,E111,E108,E105,E102,E99)=0,"",SUM(E123,E120,E117,E114,E111,E108,E105,E102,E99))</f>
        <v/>
      </c>
      <c r="F126" s="44" t="str">
        <f t="shared" si="81"/>
        <v/>
      </c>
      <c r="G126" s="43" t="str">
        <f t="shared" ref="G126:Q126" si="82">IF(SUM(G123,G120,G117,G114,G111,G108,G105,G102,G99)=0,"",SUM(G123,G120,G117,G114,G111,G108,G105,G102,G99))</f>
        <v/>
      </c>
      <c r="H126" s="44" t="str">
        <f t="shared" si="82"/>
        <v/>
      </c>
      <c r="I126" s="43" t="str">
        <f t="shared" si="82"/>
        <v/>
      </c>
      <c r="J126" s="44" t="str">
        <f t="shared" si="82"/>
        <v/>
      </c>
      <c r="K126" s="43" t="str">
        <f t="shared" si="82"/>
        <v/>
      </c>
      <c r="L126" s="44" t="str">
        <f t="shared" si="82"/>
        <v/>
      </c>
      <c r="M126" s="43" t="str">
        <f t="shared" si="82"/>
        <v/>
      </c>
      <c r="N126" s="44" t="str">
        <f t="shared" si="82"/>
        <v/>
      </c>
      <c r="O126" s="43" t="str">
        <f t="shared" si="82"/>
        <v/>
      </c>
      <c r="P126" s="44" t="str">
        <f t="shared" si="82"/>
        <v/>
      </c>
      <c r="Q126" s="43" t="str">
        <f t="shared" si="82"/>
        <v/>
      </c>
      <c r="R126" s="637"/>
      <c r="S126" s="637"/>
      <c r="T126" s="637"/>
      <c r="U126" s="626"/>
      <c r="V126" s="626"/>
      <c r="W126" s="626"/>
      <c r="X126" s="626"/>
    </row>
    <row r="127" spans="1:24" ht="15.75" customHeight="1" x14ac:dyDescent="0.35">
      <c r="A127" s="567"/>
      <c r="B127" s="570"/>
      <c r="C127" s="568"/>
      <c r="D127" s="330" t="s">
        <v>16</v>
      </c>
      <c r="E127" s="45" t="str">
        <f t="shared" ref="E127:F127" si="83">IF(SUM(E124,E121,E118,E115,E112,E109,E106,E103,E100)=0,"",SUM(E124,E121,E118,E115,E112,E109,E106,E103,E100))</f>
        <v/>
      </c>
      <c r="F127" s="46" t="str">
        <f t="shared" si="83"/>
        <v/>
      </c>
      <c r="G127" s="45" t="str">
        <f t="shared" ref="G127:Q127" si="84">IF(SUM(G124,G121,G118,G115,G112,G109,G106,G103,G100)=0,"",SUM(G124,G121,G118,G115,G112,G109,G106,G103,G100))</f>
        <v/>
      </c>
      <c r="H127" s="46" t="str">
        <f t="shared" si="84"/>
        <v/>
      </c>
      <c r="I127" s="45" t="str">
        <f t="shared" si="84"/>
        <v/>
      </c>
      <c r="J127" s="46" t="str">
        <f t="shared" si="84"/>
        <v/>
      </c>
      <c r="K127" s="45" t="str">
        <f t="shared" si="84"/>
        <v/>
      </c>
      <c r="L127" s="46" t="str">
        <f t="shared" si="84"/>
        <v/>
      </c>
      <c r="M127" s="45" t="str">
        <f t="shared" si="84"/>
        <v/>
      </c>
      <c r="N127" s="46" t="str">
        <f t="shared" si="84"/>
        <v/>
      </c>
      <c r="O127" s="45" t="str">
        <f t="shared" si="84"/>
        <v/>
      </c>
      <c r="P127" s="46" t="str">
        <f t="shared" si="84"/>
        <v/>
      </c>
      <c r="Q127" s="45" t="str">
        <f t="shared" si="84"/>
        <v/>
      </c>
      <c r="R127" s="630"/>
      <c r="S127" s="630"/>
      <c r="T127" s="630"/>
      <c r="U127" s="604"/>
      <c r="V127" s="604"/>
      <c r="W127" s="604"/>
      <c r="X127" s="604"/>
    </row>
    <row r="128" spans="1:24" ht="15.75" customHeight="1" x14ac:dyDescent="0.35">
      <c r="A128" s="581"/>
      <c r="B128" s="581"/>
      <c r="C128" s="582"/>
      <c r="D128" s="331" t="s">
        <v>17</v>
      </c>
      <c r="E128" s="47">
        <f t="shared" ref="E128:F128" si="85">IFERROR(IF(E126+E127=0,"",E126+E127),0)</f>
        <v>0</v>
      </c>
      <c r="F128" s="48">
        <f t="shared" si="85"/>
        <v>0</v>
      </c>
      <c r="G128" s="47">
        <f t="shared" ref="G128:Q128" si="86">IFERROR(IF(G126+G127=0,"",G126+G127),0)</f>
        <v>0</v>
      </c>
      <c r="H128" s="48">
        <f t="shared" si="86"/>
        <v>0</v>
      </c>
      <c r="I128" s="47">
        <f t="shared" si="86"/>
        <v>0</v>
      </c>
      <c r="J128" s="48">
        <f t="shared" si="86"/>
        <v>0</v>
      </c>
      <c r="K128" s="47">
        <f t="shared" si="86"/>
        <v>0</v>
      </c>
      <c r="L128" s="48">
        <f t="shared" si="86"/>
        <v>0</v>
      </c>
      <c r="M128" s="47">
        <f t="shared" si="86"/>
        <v>0</v>
      </c>
      <c r="N128" s="48">
        <f t="shared" si="86"/>
        <v>0</v>
      </c>
      <c r="O128" s="47">
        <f t="shared" si="86"/>
        <v>0</v>
      </c>
      <c r="P128" s="48">
        <f t="shared" si="86"/>
        <v>0</v>
      </c>
      <c r="Q128" s="47">
        <f t="shared" si="86"/>
        <v>0</v>
      </c>
      <c r="R128" s="630"/>
      <c r="S128" s="630"/>
      <c r="T128" s="630"/>
      <c r="U128" s="600"/>
      <c r="V128" s="600"/>
      <c r="W128" s="600"/>
      <c r="X128" s="600"/>
    </row>
    <row r="129" spans="1:24" ht="15.75" customHeight="1" x14ac:dyDescent="0.35">
      <c r="A129" s="583" t="s">
        <v>82</v>
      </c>
      <c r="B129" s="579"/>
      <c r="C129" s="580"/>
      <c r="D129" s="329" t="s">
        <v>11</v>
      </c>
      <c r="E129" s="43">
        <f t="shared" ref="E129:F129" si="87">IFERROR(IF(E126+E91=0,"",E126+E91),0)</f>
        <v>0</v>
      </c>
      <c r="F129" s="44">
        <f t="shared" si="87"/>
        <v>0</v>
      </c>
      <c r="G129" s="43">
        <f t="shared" ref="G129:Q129" si="88">IFERROR(IF(G126+G91=0,"",G126+G91),0)</f>
        <v>0</v>
      </c>
      <c r="H129" s="44">
        <f t="shared" si="88"/>
        <v>0</v>
      </c>
      <c r="I129" s="43">
        <f t="shared" si="88"/>
        <v>0</v>
      </c>
      <c r="J129" s="44">
        <f t="shared" si="88"/>
        <v>0</v>
      </c>
      <c r="K129" s="43">
        <f t="shared" si="88"/>
        <v>0</v>
      </c>
      <c r="L129" s="44">
        <f t="shared" si="88"/>
        <v>0</v>
      </c>
      <c r="M129" s="43">
        <f t="shared" si="88"/>
        <v>0</v>
      </c>
      <c r="N129" s="44">
        <f t="shared" si="88"/>
        <v>0</v>
      </c>
      <c r="O129" s="43">
        <f t="shared" si="88"/>
        <v>0</v>
      </c>
      <c r="P129" s="44">
        <f t="shared" si="88"/>
        <v>0</v>
      </c>
      <c r="Q129" s="43">
        <f t="shared" si="88"/>
        <v>0</v>
      </c>
      <c r="R129" s="626"/>
      <c r="S129" s="629"/>
      <c r="T129" s="629"/>
      <c r="U129" s="637"/>
      <c r="V129" s="637"/>
      <c r="W129" s="637"/>
      <c r="X129" s="627"/>
    </row>
    <row r="130" spans="1:24" ht="15.75" customHeight="1" x14ac:dyDescent="0.35">
      <c r="A130" s="567"/>
      <c r="B130" s="570"/>
      <c r="C130" s="568"/>
      <c r="D130" s="330" t="s">
        <v>16</v>
      </c>
      <c r="E130" s="45">
        <f t="shared" ref="E130:F130" si="89">IFERROR(IF(E127+E92=0,"",E127+E92),0)</f>
        <v>0</v>
      </c>
      <c r="F130" s="46">
        <f t="shared" si="89"/>
        <v>0</v>
      </c>
      <c r="G130" s="45">
        <f t="shared" ref="G130:Q130" si="90">IFERROR(IF(G127+G92=0,"",G127+G92),0)</f>
        <v>0</v>
      </c>
      <c r="H130" s="46">
        <f t="shared" si="90"/>
        <v>0</v>
      </c>
      <c r="I130" s="45">
        <f t="shared" si="90"/>
        <v>0</v>
      </c>
      <c r="J130" s="46">
        <f t="shared" si="90"/>
        <v>0</v>
      </c>
      <c r="K130" s="45">
        <f t="shared" si="90"/>
        <v>0</v>
      </c>
      <c r="L130" s="46">
        <f t="shared" si="90"/>
        <v>0</v>
      </c>
      <c r="M130" s="45">
        <f t="shared" si="90"/>
        <v>0</v>
      </c>
      <c r="N130" s="46">
        <f t="shared" si="90"/>
        <v>0</v>
      </c>
      <c r="O130" s="45">
        <f t="shared" si="90"/>
        <v>0</v>
      </c>
      <c r="P130" s="46">
        <f t="shared" si="90"/>
        <v>0</v>
      </c>
      <c r="Q130" s="45">
        <f t="shared" si="90"/>
        <v>0</v>
      </c>
      <c r="R130" s="604"/>
      <c r="S130" s="630"/>
      <c r="T130" s="630"/>
      <c r="U130" s="630"/>
      <c r="V130" s="630"/>
      <c r="W130" s="630"/>
      <c r="X130" s="604"/>
    </row>
    <row r="131" spans="1:24" ht="15.75" customHeight="1" x14ac:dyDescent="0.35">
      <c r="A131" s="581"/>
      <c r="B131" s="581"/>
      <c r="C131" s="582"/>
      <c r="D131" s="331" t="s">
        <v>17</v>
      </c>
      <c r="E131" s="47" t="str">
        <f t="shared" ref="E131:F131" si="91">IF(E129+E130=0,"",E129+E130)</f>
        <v/>
      </c>
      <c r="F131" s="48" t="str">
        <f t="shared" si="91"/>
        <v/>
      </c>
      <c r="G131" s="47" t="str">
        <f t="shared" ref="G131:Q131" si="92">IF(G129+G130=0,"",G129+G130)</f>
        <v/>
      </c>
      <c r="H131" s="48" t="str">
        <f t="shared" si="92"/>
        <v/>
      </c>
      <c r="I131" s="47" t="str">
        <f t="shared" si="92"/>
        <v/>
      </c>
      <c r="J131" s="48" t="str">
        <f t="shared" si="92"/>
        <v/>
      </c>
      <c r="K131" s="47" t="str">
        <f t="shared" si="92"/>
        <v/>
      </c>
      <c r="L131" s="48" t="str">
        <f t="shared" si="92"/>
        <v/>
      </c>
      <c r="M131" s="47" t="str">
        <f t="shared" si="92"/>
        <v/>
      </c>
      <c r="N131" s="48" t="str">
        <f t="shared" si="92"/>
        <v/>
      </c>
      <c r="O131" s="47" t="str">
        <f t="shared" si="92"/>
        <v/>
      </c>
      <c r="P131" s="48" t="str">
        <f t="shared" si="92"/>
        <v/>
      </c>
      <c r="Q131" s="47" t="str">
        <f t="shared" si="92"/>
        <v/>
      </c>
      <c r="R131" s="604"/>
      <c r="S131" s="630"/>
      <c r="T131" s="630"/>
      <c r="U131" s="630"/>
      <c r="V131" s="630"/>
      <c r="W131" s="630"/>
      <c r="X131" s="604"/>
    </row>
    <row r="132" spans="1:24" ht="15.75" customHeight="1" x14ac:dyDescent="0.35">
      <c r="A132" s="584" t="s">
        <v>83</v>
      </c>
      <c r="B132" s="575"/>
      <c r="C132" s="576"/>
      <c r="D132" s="19" t="s">
        <v>11</v>
      </c>
      <c r="E132" s="14"/>
      <c r="F132" s="15"/>
      <c r="G132" s="14"/>
      <c r="H132" s="15"/>
      <c r="I132" s="16"/>
      <c r="J132" s="15"/>
      <c r="K132" s="16"/>
      <c r="L132" s="15"/>
      <c r="M132" s="16"/>
      <c r="N132" s="15"/>
      <c r="O132" s="16"/>
      <c r="P132" s="15"/>
      <c r="Q132" s="16"/>
      <c r="R132" s="611"/>
      <c r="S132" s="562"/>
      <c r="T132" s="562"/>
      <c r="U132" s="562"/>
      <c r="V132" s="562"/>
      <c r="W132" s="562"/>
      <c r="X132" s="562"/>
    </row>
    <row r="133" spans="1:24" ht="15.75" customHeight="1" x14ac:dyDescent="0.35">
      <c r="A133" s="569"/>
      <c r="B133" s="570"/>
      <c r="C133" s="568"/>
      <c r="D133" s="307" t="s">
        <v>16</v>
      </c>
      <c r="E133" s="303"/>
      <c r="F133" s="6"/>
      <c r="G133" s="303"/>
      <c r="H133" s="6"/>
      <c r="I133" s="7"/>
      <c r="J133" s="6"/>
      <c r="K133" s="7"/>
      <c r="L133" s="6"/>
      <c r="M133" s="7"/>
      <c r="N133" s="6"/>
      <c r="O133" s="7"/>
      <c r="P133" s="6"/>
      <c r="Q133" s="7"/>
      <c r="R133" s="563"/>
      <c r="S133" s="563"/>
      <c r="T133" s="563"/>
      <c r="U133" s="563"/>
      <c r="V133" s="563"/>
      <c r="W133" s="563"/>
      <c r="X133" s="563"/>
    </row>
    <row r="134" spans="1:24" ht="15.75" customHeight="1" x14ac:dyDescent="0.35">
      <c r="A134" s="571"/>
      <c r="B134" s="572"/>
      <c r="C134" s="573"/>
      <c r="D134" s="20" t="s">
        <v>27</v>
      </c>
      <c r="E134" s="21" t="str">
        <f t="shared" ref="E134:F134" si="93">IF(E132+E133=0,"",E132+E133)</f>
        <v/>
      </c>
      <c r="F134" s="17" t="str">
        <f t="shared" si="93"/>
        <v/>
      </c>
      <c r="G134" s="21" t="str">
        <f t="shared" ref="G134:Q134" si="94">IF(G132+G133=0,"",G132+G133)</f>
        <v/>
      </c>
      <c r="H134" s="17" t="str">
        <f t="shared" si="94"/>
        <v/>
      </c>
      <c r="I134" s="22" t="str">
        <f t="shared" si="94"/>
        <v/>
      </c>
      <c r="J134" s="17" t="str">
        <f t="shared" si="94"/>
        <v/>
      </c>
      <c r="K134" s="22" t="str">
        <f t="shared" si="94"/>
        <v/>
      </c>
      <c r="L134" s="17" t="str">
        <f t="shared" si="94"/>
        <v/>
      </c>
      <c r="M134" s="22" t="str">
        <f t="shared" si="94"/>
        <v/>
      </c>
      <c r="N134" s="17" t="str">
        <f t="shared" si="94"/>
        <v/>
      </c>
      <c r="O134" s="22" t="str">
        <f t="shared" si="94"/>
        <v/>
      </c>
      <c r="P134" s="17" t="str">
        <f t="shared" si="94"/>
        <v/>
      </c>
      <c r="Q134" s="22" t="str">
        <f t="shared" si="94"/>
        <v/>
      </c>
      <c r="R134" s="563"/>
      <c r="S134" s="564"/>
      <c r="T134" s="564"/>
      <c r="U134" s="564"/>
      <c r="V134" s="564"/>
      <c r="W134" s="564"/>
      <c r="X134" s="564"/>
    </row>
    <row r="135" spans="1:24" ht="15.75" customHeight="1" x14ac:dyDescent="0.35">
      <c r="A135" s="585" t="s">
        <v>84</v>
      </c>
      <c r="B135" s="586"/>
      <c r="C135" s="586"/>
      <c r="D135" s="586"/>
      <c r="E135" s="23"/>
      <c r="F135" s="24"/>
      <c r="G135" s="23"/>
      <c r="H135" s="24"/>
      <c r="I135" s="25"/>
      <c r="J135" s="24"/>
      <c r="K135" s="25"/>
      <c r="L135" s="24"/>
      <c r="M135" s="25"/>
      <c r="N135" s="24"/>
      <c r="O135" s="25"/>
      <c r="P135" s="24"/>
      <c r="Q135" s="26"/>
      <c r="R135" s="27"/>
      <c r="S135" s="308"/>
      <c r="T135" s="308"/>
      <c r="U135" s="308"/>
      <c r="V135" s="308"/>
      <c r="W135" s="308"/>
      <c r="X135" s="28"/>
    </row>
    <row r="136" spans="1:24" ht="15.75" customHeight="1" x14ac:dyDescent="0.35">
      <c r="A136" s="587" t="s">
        <v>85</v>
      </c>
      <c r="B136" s="575"/>
      <c r="C136" s="576"/>
      <c r="D136" s="341" t="s">
        <v>86</v>
      </c>
      <c r="E136" s="342"/>
      <c r="F136" s="51"/>
      <c r="G136" s="342"/>
      <c r="H136" s="51"/>
      <c r="I136" s="52"/>
      <c r="J136" s="51"/>
      <c r="K136" s="52"/>
      <c r="L136" s="51"/>
      <c r="M136" s="52"/>
      <c r="N136" s="51"/>
      <c r="O136" s="52"/>
      <c r="P136" s="51"/>
      <c r="Q136" s="343"/>
      <c r="R136" s="599"/>
      <c r="S136" s="601"/>
      <c r="T136" s="562"/>
      <c r="U136" s="562"/>
      <c r="V136" s="562"/>
      <c r="W136" s="562"/>
      <c r="X136" s="562"/>
    </row>
    <row r="137" spans="1:24" ht="15.75" customHeight="1" x14ac:dyDescent="0.35">
      <c r="A137" s="569"/>
      <c r="B137" s="570"/>
      <c r="C137" s="568"/>
      <c r="D137" s="344" t="s">
        <v>87</v>
      </c>
      <c r="E137" s="345"/>
      <c r="F137" s="52"/>
      <c r="G137" s="345"/>
      <c r="H137" s="52"/>
      <c r="I137" s="345"/>
      <c r="J137" s="52"/>
      <c r="K137" s="345"/>
      <c r="L137" s="52"/>
      <c r="M137" s="345"/>
      <c r="N137" s="52"/>
      <c r="O137" s="345"/>
      <c r="P137" s="52"/>
      <c r="Q137" s="345"/>
      <c r="R137" s="604"/>
      <c r="S137" s="609"/>
      <c r="T137" s="563"/>
      <c r="U137" s="563"/>
      <c r="V137" s="563"/>
      <c r="W137" s="563"/>
      <c r="X137" s="563"/>
    </row>
    <row r="138" spans="1:24" ht="15.75" customHeight="1" x14ac:dyDescent="0.35">
      <c r="A138" s="569"/>
      <c r="B138" s="567"/>
      <c r="C138" s="568"/>
      <c r="D138" s="346" t="s">
        <v>88</v>
      </c>
      <c r="E138" s="317" t="str">
        <f t="shared" ref="E138:F138" si="95">IF(E136+E137=0,"",E136+E137)</f>
        <v/>
      </c>
      <c r="F138" s="318" t="str">
        <f t="shared" si="95"/>
        <v/>
      </c>
      <c r="G138" s="317" t="str">
        <f t="shared" ref="G138:Q138" si="96">IF(G136+G137=0,"",G136+G137)</f>
        <v/>
      </c>
      <c r="H138" s="318" t="str">
        <f t="shared" si="96"/>
        <v/>
      </c>
      <c r="I138" s="317" t="str">
        <f t="shared" si="96"/>
        <v/>
      </c>
      <c r="J138" s="318" t="str">
        <f t="shared" si="96"/>
        <v/>
      </c>
      <c r="K138" s="317" t="str">
        <f t="shared" si="96"/>
        <v/>
      </c>
      <c r="L138" s="318" t="str">
        <f t="shared" si="96"/>
        <v/>
      </c>
      <c r="M138" s="317" t="str">
        <f t="shared" si="96"/>
        <v/>
      </c>
      <c r="N138" s="318" t="str">
        <f t="shared" si="96"/>
        <v/>
      </c>
      <c r="O138" s="317" t="str">
        <f t="shared" si="96"/>
        <v/>
      </c>
      <c r="P138" s="318" t="str">
        <f t="shared" si="96"/>
        <v/>
      </c>
      <c r="Q138" s="317" t="str">
        <f t="shared" si="96"/>
        <v/>
      </c>
      <c r="R138" s="600"/>
      <c r="S138" s="602"/>
      <c r="T138" s="564"/>
      <c r="U138" s="564"/>
      <c r="V138" s="564"/>
      <c r="W138" s="564"/>
      <c r="X138" s="564"/>
    </row>
    <row r="139" spans="1:24" ht="15.75" customHeight="1" x14ac:dyDescent="0.35">
      <c r="A139" s="588" t="s">
        <v>89</v>
      </c>
      <c r="B139" s="589"/>
      <c r="C139" s="590"/>
      <c r="D139" s="341" t="s">
        <v>86</v>
      </c>
      <c r="E139" s="53"/>
      <c r="F139" s="54"/>
      <c r="G139" s="53"/>
      <c r="H139" s="54"/>
      <c r="I139" s="55"/>
      <c r="J139" s="54"/>
      <c r="K139" s="55"/>
      <c r="L139" s="54"/>
      <c r="M139" s="55"/>
      <c r="N139" s="54"/>
      <c r="O139" s="55"/>
      <c r="P139" s="54"/>
      <c r="Q139" s="56"/>
      <c r="R139" s="641"/>
      <c r="S139" s="638"/>
      <c r="T139" s="638"/>
      <c r="U139" s="638"/>
      <c r="V139" s="638"/>
      <c r="W139" s="638"/>
      <c r="X139" s="638"/>
    </row>
    <row r="140" spans="1:24" ht="15.75" customHeight="1" x14ac:dyDescent="0.35">
      <c r="A140" s="591"/>
      <c r="B140" s="570"/>
      <c r="C140" s="568"/>
      <c r="D140" s="344" t="s">
        <v>87</v>
      </c>
      <c r="E140" s="345"/>
      <c r="F140" s="52"/>
      <c r="G140" s="345"/>
      <c r="H140" s="52"/>
      <c r="I140" s="345"/>
      <c r="J140" s="52"/>
      <c r="K140" s="345"/>
      <c r="L140" s="52"/>
      <c r="M140" s="345"/>
      <c r="N140" s="52"/>
      <c r="O140" s="345"/>
      <c r="P140" s="52"/>
      <c r="Q140" s="57"/>
      <c r="R140" s="609"/>
      <c r="S140" s="563"/>
      <c r="T140" s="563"/>
      <c r="U140" s="563"/>
      <c r="V140" s="563"/>
      <c r="W140" s="563"/>
      <c r="X140" s="563"/>
    </row>
    <row r="141" spans="1:24" ht="35.25" customHeight="1" x14ac:dyDescent="0.35">
      <c r="A141" s="592"/>
      <c r="B141" s="593"/>
      <c r="C141" s="594"/>
      <c r="D141" s="346" t="s">
        <v>88</v>
      </c>
      <c r="E141" s="58" t="str">
        <f t="shared" ref="E141:F141" si="97">IF(E139+E140=0,"",E139+E140)</f>
        <v/>
      </c>
      <c r="F141" s="59" t="str">
        <f t="shared" si="97"/>
        <v/>
      </c>
      <c r="G141" s="58" t="str">
        <f t="shared" ref="G141:Q141" si="98">IF(G139+G140=0,"",G139+G140)</f>
        <v/>
      </c>
      <c r="H141" s="59" t="str">
        <f t="shared" si="98"/>
        <v/>
      </c>
      <c r="I141" s="58" t="str">
        <f t="shared" si="98"/>
        <v/>
      </c>
      <c r="J141" s="59" t="str">
        <f t="shared" si="98"/>
        <v/>
      </c>
      <c r="K141" s="59" t="str">
        <f t="shared" si="98"/>
        <v/>
      </c>
      <c r="L141" s="58" t="str">
        <f t="shared" si="98"/>
        <v/>
      </c>
      <c r="M141" s="59" t="str">
        <f t="shared" si="98"/>
        <v/>
      </c>
      <c r="N141" s="58" t="str">
        <f t="shared" si="98"/>
        <v/>
      </c>
      <c r="O141" s="59" t="str">
        <f t="shared" si="98"/>
        <v/>
      </c>
      <c r="P141" s="58" t="str">
        <f t="shared" si="98"/>
        <v/>
      </c>
      <c r="Q141" s="59" t="str">
        <f t="shared" si="98"/>
        <v/>
      </c>
      <c r="R141" s="602"/>
      <c r="S141" s="564"/>
      <c r="T141" s="564"/>
      <c r="U141" s="564"/>
      <c r="V141" s="564"/>
      <c r="W141" s="564"/>
      <c r="X141" s="564"/>
    </row>
    <row r="142" spans="1:24" ht="15.75" customHeight="1" x14ac:dyDescent="0.35">
      <c r="A142" s="566" t="s">
        <v>29</v>
      </c>
      <c r="B142" s="567"/>
      <c r="C142" s="568"/>
      <c r="D142" s="309" t="s">
        <v>11</v>
      </c>
      <c r="E142" s="300"/>
      <c r="F142" s="301"/>
      <c r="G142" s="300"/>
      <c r="H142" s="301"/>
      <c r="I142" s="302"/>
      <c r="J142" s="301"/>
      <c r="K142" s="302"/>
      <c r="L142" s="301"/>
      <c r="M142" s="302"/>
      <c r="N142" s="301"/>
      <c r="O142" s="302"/>
      <c r="P142" s="301"/>
      <c r="Q142" s="302"/>
      <c r="R142" s="562"/>
      <c r="S142" s="562"/>
      <c r="T142" s="562"/>
      <c r="U142" s="562"/>
      <c r="V142" s="562"/>
      <c r="W142" s="562"/>
      <c r="X142" s="562"/>
    </row>
    <row r="143" spans="1:24" ht="15.75" customHeight="1" x14ac:dyDescent="0.35">
      <c r="A143" s="569"/>
      <c r="B143" s="570"/>
      <c r="C143" s="568"/>
      <c r="D143" s="307" t="s">
        <v>16</v>
      </c>
      <c r="E143" s="303"/>
      <c r="F143" s="6"/>
      <c r="G143" s="303"/>
      <c r="H143" s="6"/>
      <c r="I143" s="7"/>
      <c r="J143" s="6"/>
      <c r="K143" s="7"/>
      <c r="L143" s="6"/>
      <c r="M143" s="7"/>
      <c r="N143" s="6"/>
      <c r="O143" s="7"/>
      <c r="P143" s="6"/>
      <c r="Q143" s="7"/>
      <c r="R143" s="563"/>
      <c r="S143" s="563"/>
      <c r="T143" s="563"/>
      <c r="U143" s="563"/>
      <c r="V143" s="563"/>
      <c r="W143" s="563"/>
      <c r="X143" s="563"/>
    </row>
    <row r="144" spans="1:24" ht="15.75" customHeight="1" x14ac:dyDescent="0.35">
      <c r="A144" s="571"/>
      <c r="B144" s="572"/>
      <c r="C144" s="573"/>
      <c r="D144" s="20" t="s">
        <v>27</v>
      </c>
      <c r="E144" s="21" t="str">
        <f t="shared" ref="E144:F144" si="99">IF(E142+E143=0,"",E142+E143)</f>
        <v/>
      </c>
      <c r="F144" s="17" t="str">
        <f t="shared" si="99"/>
        <v/>
      </c>
      <c r="G144" s="21" t="str">
        <f t="shared" ref="G144:Q144" si="100">IF(G142+G143=0,"",G142+G143)</f>
        <v/>
      </c>
      <c r="H144" s="17" t="str">
        <f t="shared" si="100"/>
        <v/>
      </c>
      <c r="I144" s="22" t="str">
        <f t="shared" si="100"/>
        <v/>
      </c>
      <c r="J144" s="17" t="str">
        <f t="shared" si="100"/>
        <v/>
      </c>
      <c r="K144" s="22" t="str">
        <f t="shared" si="100"/>
        <v/>
      </c>
      <c r="L144" s="17" t="str">
        <f t="shared" si="100"/>
        <v/>
      </c>
      <c r="M144" s="22" t="str">
        <f t="shared" si="100"/>
        <v/>
      </c>
      <c r="N144" s="17" t="str">
        <f t="shared" si="100"/>
        <v/>
      </c>
      <c r="O144" s="22" t="str">
        <f t="shared" si="100"/>
        <v/>
      </c>
      <c r="P144" s="17" t="str">
        <f t="shared" si="100"/>
        <v/>
      </c>
      <c r="Q144" s="22" t="str">
        <f t="shared" si="100"/>
        <v/>
      </c>
      <c r="R144" s="564"/>
      <c r="S144" s="564"/>
      <c r="T144" s="564"/>
      <c r="U144" s="564"/>
      <c r="V144" s="564"/>
      <c r="W144" s="564"/>
      <c r="X144" s="564"/>
    </row>
    <row r="145" spans="1:24" ht="15.75" customHeight="1" x14ac:dyDescent="0.35">
      <c r="A145" s="574" t="s">
        <v>90</v>
      </c>
      <c r="B145" s="575"/>
      <c r="C145" s="576"/>
      <c r="D145" s="19" t="s">
        <v>11</v>
      </c>
      <c r="E145" s="14"/>
      <c r="F145" s="15"/>
      <c r="G145" s="14"/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562"/>
      <c r="S145" s="562"/>
      <c r="T145" s="562"/>
      <c r="U145" s="562"/>
      <c r="V145" s="562"/>
      <c r="W145" s="562"/>
      <c r="X145" s="562"/>
    </row>
    <row r="146" spans="1:24" ht="15.75" customHeight="1" x14ac:dyDescent="0.35">
      <c r="A146" s="569"/>
      <c r="B146" s="570"/>
      <c r="C146" s="568"/>
      <c r="D146" s="307" t="s">
        <v>16</v>
      </c>
      <c r="E146" s="303"/>
      <c r="F146" s="6"/>
      <c r="G146" s="303"/>
      <c r="H146" s="6"/>
      <c r="I146" s="7"/>
      <c r="J146" s="6"/>
      <c r="K146" s="7"/>
      <c r="L146" s="6"/>
      <c r="M146" s="7"/>
      <c r="N146" s="6"/>
      <c r="O146" s="7"/>
      <c r="P146" s="6"/>
      <c r="Q146" s="7"/>
      <c r="R146" s="563"/>
      <c r="S146" s="563"/>
      <c r="T146" s="563"/>
      <c r="U146" s="563"/>
      <c r="V146" s="563"/>
      <c r="W146" s="563"/>
      <c r="X146" s="563"/>
    </row>
    <row r="147" spans="1:24" ht="15.75" customHeight="1" x14ac:dyDescent="0.35">
      <c r="A147" s="571"/>
      <c r="B147" s="572"/>
      <c r="C147" s="573"/>
      <c r="D147" s="20" t="s">
        <v>27</v>
      </c>
      <c r="E147" s="21" t="str">
        <f t="shared" ref="E147:F147" si="101">IF(E145+E146=0,"",E145+E146)</f>
        <v/>
      </c>
      <c r="F147" s="17" t="str">
        <f t="shared" si="101"/>
        <v/>
      </c>
      <c r="G147" s="21" t="str">
        <f t="shared" ref="G147:Q147" si="102">IF(G145+G146=0,"",G145+G146)</f>
        <v/>
      </c>
      <c r="H147" s="17" t="str">
        <f t="shared" si="102"/>
        <v/>
      </c>
      <c r="I147" s="22" t="str">
        <f t="shared" si="102"/>
        <v/>
      </c>
      <c r="J147" s="17" t="str">
        <f t="shared" si="102"/>
        <v/>
      </c>
      <c r="K147" s="22" t="str">
        <f t="shared" si="102"/>
        <v/>
      </c>
      <c r="L147" s="17" t="str">
        <f t="shared" si="102"/>
        <v/>
      </c>
      <c r="M147" s="22" t="str">
        <f t="shared" si="102"/>
        <v/>
      </c>
      <c r="N147" s="17" t="str">
        <f t="shared" si="102"/>
        <v/>
      </c>
      <c r="O147" s="22" t="str">
        <f t="shared" si="102"/>
        <v/>
      </c>
      <c r="P147" s="17" t="str">
        <f t="shared" si="102"/>
        <v/>
      </c>
      <c r="Q147" s="22" t="str">
        <f t="shared" si="102"/>
        <v/>
      </c>
      <c r="R147" s="564"/>
      <c r="S147" s="564"/>
      <c r="T147" s="564"/>
      <c r="U147" s="564"/>
      <c r="V147" s="564"/>
      <c r="W147" s="564"/>
      <c r="X147" s="564"/>
    </row>
    <row r="148" spans="1:24" ht="15.75" customHeight="1" x14ac:dyDescent="0.35">
      <c r="A148" s="577" t="s">
        <v>91</v>
      </c>
      <c r="B148" s="575"/>
      <c r="C148" s="576"/>
      <c r="D148" s="19" t="s">
        <v>11</v>
      </c>
      <c r="E148" s="14"/>
      <c r="F148" s="15"/>
      <c r="G148" s="14"/>
      <c r="H148" s="15"/>
      <c r="I148" s="16"/>
      <c r="J148" s="15"/>
      <c r="K148" s="16"/>
      <c r="L148" s="15"/>
      <c r="M148" s="16"/>
      <c r="N148" s="15"/>
      <c r="O148" s="16"/>
      <c r="P148" s="15"/>
      <c r="Q148" s="16"/>
      <c r="R148" s="562"/>
      <c r="S148" s="562"/>
      <c r="T148" s="562"/>
      <c r="U148" s="562"/>
      <c r="V148" s="562"/>
      <c r="W148" s="562"/>
      <c r="X148" s="562"/>
    </row>
    <row r="149" spans="1:24" ht="15.75" customHeight="1" x14ac:dyDescent="0.35">
      <c r="A149" s="569"/>
      <c r="B149" s="570"/>
      <c r="C149" s="568"/>
      <c r="D149" s="307" t="s">
        <v>16</v>
      </c>
      <c r="E149" s="303"/>
      <c r="F149" s="6"/>
      <c r="G149" s="303"/>
      <c r="H149" s="6"/>
      <c r="I149" s="7"/>
      <c r="J149" s="6"/>
      <c r="K149" s="7"/>
      <c r="L149" s="6"/>
      <c r="M149" s="7"/>
      <c r="N149" s="6"/>
      <c r="O149" s="7"/>
      <c r="P149" s="6"/>
      <c r="Q149" s="7"/>
      <c r="R149" s="563"/>
      <c r="S149" s="563"/>
      <c r="T149" s="563"/>
      <c r="U149" s="563"/>
      <c r="V149" s="563"/>
      <c r="W149" s="563"/>
      <c r="X149" s="563"/>
    </row>
    <row r="150" spans="1:24" ht="15.75" customHeight="1" x14ac:dyDescent="0.35">
      <c r="A150" s="569"/>
      <c r="B150" s="567"/>
      <c r="C150" s="568"/>
      <c r="D150" s="20" t="s">
        <v>27</v>
      </c>
      <c r="E150" s="21" t="str">
        <f t="shared" ref="E150:F150" si="103">IF(E148+E149=0,"",E148+E149)</f>
        <v/>
      </c>
      <c r="F150" s="17" t="str">
        <f t="shared" si="103"/>
        <v/>
      </c>
      <c r="G150" s="21" t="str">
        <f t="shared" ref="G150:Q150" si="104">IF(G148+G149=0,"",G148+G149)</f>
        <v/>
      </c>
      <c r="H150" s="17" t="str">
        <f t="shared" si="104"/>
        <v/>
      </c>
      <c r="I150" s="22" t="str">
        <f t="shared" si="104"/>
        <v/>
      </c>
      <c r="J150" s="17" t="str">
        <f t="shared" si="104"/>
        <v/>
      </c>
      <c r="K150" s="22" t="str">
        <f t="shared" si="104"/>
        <v/>
      </c>
      <c r="L150" s="17" t="str">
        <f t="shared" si="104"/>
        <v/>
      </c>
      <c r="M150" s="22" t="str">
        <f t="shared" si="104"/>
        <v/>
      </c>
      <c r="N150" s="17" t="str">
        <f t="shared" si="104"/>
        <v/>
      </c>
      <c r="O150" s="22" t="str">
        <f t="shared" si="104"/>
        <v/>
      </c>
      <c r="P150" s="17" t="str">
        <f t="shared" si="104"/>
        <v/>
      </c>
      <c r="Q150" s="22" t="str">
        <f t="shared" si="104"/>
        <v/>
      </c>
      <c r="R150" s="564"/>
      <c r="S150" s="564"/>
      <c r="T150" s="564"/>
      <c r="U150" s="564"/>
      <c r="V150" s="564"/>
      <c r="W150" s="564"/>
      <c r="X150" s="564"/>
    </row>
    <row r="151" spans="1:24" ht="15.75" customHeight="1" x14ac:dyDescent="0.35">
      <c r="A151" s="622" t="s">
        <v>92</v>
      </c>
      <c r="B151" s="575"/>
      <c r="C151" s="576"/>
      <c r="D151" s="19" t="s">
        <v>11</v>
      </c>
      <c r="E151" s="14"/>
      <c r="F151" s="15"/>
      <c r="G151" s="14"/>
      <c r="H151" s="15"/>
      <c r="I151" s="16"/>
      <c r="J151" s="15"/>
      <c r="K151" s="16"/>
      <c r="L151" s="15"/>
      <c r="M151" s="16"/>
      <c r="N151" s="15"/>
      <c r="O151" s="16"/>
      <c r="P151" s="15"/>
      <c r="Q151" s="16"/>
      <c r="R151" s="562"/>
      <c r="S151" s="562"/>
      <c r="T151" s="562"/>
      <c r="U151" s="562"/>
      <c r="V151" s="562"/>
      <c r="W151" s="562"/>
      <c r="X151" s="562"/>
    </row>
    <row r="152" spans="1:24" ht="15.75" customHeight="1" x14ac:dyDescent="0.35">
      <c r="A152" s="567"/>
      <c r="B152" s="570"/>
      <c r="C152" s="568"/>
      <c r="D152" s="307" t="s">
        <v>16</v>
      </c>
      <c r="E152" s="303"/>
      <c r="F152" s="6"/>
      <c r="G152" s="303"/>
      <c r="H152" s="6"/>
      <c r="I152" s="7"/>
      <c r="J152" s="6"/>
      <c r="K152" s="7"/>
      <c r="L152" s="6"/>
      <c r="M152" s="7"/>
      <c r="N152" s="6"/>
      <c r="O152" s="7"/>
      <c r="P152" s="6"/>
      <c r="Q152" s="7"/>
      <c r="R152" s="563"/>
      <c r="S152" s="563"/>
      <c r="T152" s="563"/>
      <c r="U152" s="563"/>
      <c r="V152" s="563"/>
      <c r="W152" s="563"/>
      <c r="X152" s="563"/>
    </row>
    <row r="153" spans="1:24" ht="15.75" customHeight="1" x14ac:dyDescent="0.35">
      <c r="A153" s="567"/>
      <c r="B153" s="567"/>
      <c r="C153" s="568"/>
      <c r="D153" s="20" t="s">
        <v>27</v>
      </c>
      <c r="E153" s="21" t="str">
        <f t="shared" ref="E153:F153" si="105">IF(E151+E152=0,"",E151+E152)</f>
        <v/>
      </c>
      <c r="F153" s="17" t="str">
        <f t="shared" si="105"/>
        <v/>
      </c>
      <c r="G153" s="21" t="str">
        <f t="shared" ref="G153:Q153" si="106">IF(G151+G152=0,"",G151+G152)</f>
        <v/>
      </c>
      <c r="H153" s="17" t="str">
        <f t="shared" si="106"/>
        <v/>
      </c>
      <c r="I153" s="22" t="str">
        <f t="shared" si="106"/>
        <v/>
      </c>
      <c r="J153" s="17" t="str">
        <f t="shared" si="106"/>
        <v/>
      </c>
      <c r="K153" s="22" t="str">
        <f t="shared" si="106"/>
        <v/>
      </c>
      <c r="L153" s="17" t="str">
        <f t="shared" si="106"/>
        <v/>
      </c>
      <c r="M153" s="22" t="str">
        <f t="shared" si="106"/>
        <v/>
      </c>
      <c r="N153" s="17" t="str">
        <f t="shared" si="106"/>
        <v/>
      </c>
      <c r="O153" s="22" t="str">
        <f t="shared" si="106"/>
        <v/>
      </c>
      <c r="P153" s="17" t="str">
        <f t="shared" si="106"/>
        <v/>
      </c>
      <c r="Q153" s="22" t="str">
        <f t="shared" si="106"/>
        <v/>
      </c>
      <c r="R153" s="564"/>
      <c r="S153" s="564"/>
      <c r="T153" s="564"/>
      <c r="U153" s="564"/>
      <c r="V153" s="564"/>
      <c r="W153" s="564"/>
      <c r="X153" s="564"/>
    </row>
    <row r="154" spans="1:24" ht="15.75" customHeight="1" x14ac:dyDescent="0.35">
      <c r="A154" s="577" t="s">
        <v>93</v>
      </c>
      <c r="B154" s="575"/>
      <c r="C154" s="576"/>
      <c r="D154" s="19" t="s">
        <v>11</v>
      </c>
      <c r="E154" s="14"/>
      <c r="F154" s="15"/>
      <c r="G154" s="14"/>
      <c r="H154" s="15"/>
      <c r="I154" s="16"/>
      <c r="J154" s="15"/>
      <c r="K154" s="16"/>
      <c r="L154" s="15"/>
      <c r="M154" s="16"/>
      <c r="N154" s="15"/>
      <c r="O154" s="16"/>
      <c r="P154" s="15"/>
      <c r="Q154" s="16"/>
      <c r="R154" s="562"/>
      <c r="S154" s="562"/>
      <c r="T154" s="562"/>
      <c r="U154" s="562"/>
      <c r="V154" s="562"/>
      <c r="W154" s="562"/>
      <c r="X154" s="562"/>
    </row>
    <row r="155" spans="1:24" ht="15.75" customHeight="1" x14ac:dyDescent="0.35">
      <c r="A155" s="569"/>
      <c r="B155" s="570"/>
      <c r="C155" s="568"/>
      <c r="D155" s="307" t="s">
        <v>16</v>
      </c>
      <c r="E155" s="303"/>
      <c r="F155" s="6"/>
      <c r="G155" s="303"/>
      <c r="H155" s="6"/>
      <c r="I155" s="7"/>
      <c r="J155" s="6"/>
      <c r="K155" s="7"/>
      <c r="L155" s="6"/>
      <c r="M155" s="7"/>
      <c r="N155" s="6"/>
      <c r="O155" s="7"/>
      <c r="P155" s="6"/>
      <c r="Q155" s="7"/>
      <c r="R155" s="563"/>
      <c r="S155" s="563"/>
      <c r="T155" s="563"/>
      <c r="U155" s="563"/>
      <c r="V155" s="563"/>
      <c r="W155" s="563"/>
      <c r="X155" s="563"/>
    </row>
    <row r="156" spans="1:24" ht="15.75" customHeight="1" x14ac:dyDescent="0.35">
      <c r="A156" s="569"/>
      <c r="B156" s="567"/>
      <c r="C156" s="568"/>
      <c r="D156" s="20" t="s">
        <v>27</v>
      </c>
      <c r="E156" s="21" t="str">
        <f t="shared" ref="E156:F156" si="107">IF(E154+E155=0,"",E154+E155)</f>
        <v/>
      </c>
      <c r="F156" s="17" t="str">
        <f t="shared" si="107"/>
        <v/>
      </c>
      <c r="G156" s="21" t="str">
        <f t="shared" ref="G156:Q156" si="108">IF(G154+G155=0,"",G154+G155)</f>
        <v/>
      </c>
      <c r="H156" s="17" t="str">
        <f t="shared" si="108"/>
        <v/>
      </c>
      <c r="I156" s="22" t="str">
        <f t="shared" si="108"/>
        <v/>
      </c>
      <c r="J156" s="17" t="str">
        <f t="shared" si="108"/>
        <v/>
      </c>
      <c r="K156" s="22" t="str">
        <f t="shared" si="108"/>
        <v/>
      </c>
      <c r="L156" s="17" t="str">
        <f t="shared" si="108"/>
        <v/>
      </c>
      <c r="M156" s="22" t="str">
        <f t="shared" si="108"/>
        <v/>
      </c>
      <c r="N156" s="17" t="str">
        <f t="shared" si="108"/>
        <v/>
      </c>
      <c r="O156" s="22" t="str">
        <f t="shared" si="108"/>
        <v/>
      </c>
      <c r="P156" s="17" t="str">
        <f t="shared" si="108"/>
        <v/>
      </c>
      <c r="Q156" s="22" t="str">
        <f t="shared" si="108"/>
        <v/>
      </c>
      <c r="R156" s="564"/>
      <c r="S156" s="563"/>
      <c r="T156" s="563"/>
      <c r="U156" s="563"/>
      <c r="V156" s="563"/>
      <c r="W156" s="563"/>
      <c r="X156" s="563"/>
    </row>
    <row r="157" spans="1:24" ht="15.75" customHeight="1" x14ac:dyDescent="0.35">
      <c r="A157" s="566" t="s">
        <v>94</v>
      </c>
      <c r="B157" s="567"/>
      <c r="C157" s="568"/>
      <c r="D157" s="309" t="s">
        <v>11</v>
      </c>
      <c r="E157" s="300"/>
      <c r="F157" s="301"/>
      <c r="G157" s="300"/>
      <c r="H157" s="301"/>
      <c r="I157" s="302"/>
      <c r="J157" s="301"/>
      <c r="K157" s="302"/>
      <c r="L157" s="301"/>
      <c r="M157" s="302"/>
      <c r="N157" s="301"/>
      <c r="O157" s="302"/>
      <c r="P157" s="301"/>
      <c r="Q157" s="302"/>
      <c r="R157" s="565"/>
      <c r="S157" s="562"/>
      <c r="T157" s="562"/>
      <c r="U157" s="562"/>
      <c r="V157" s="562"/>
      <c r="W157" s="562"/>
      <c r="X157" s="562"/>
    </row>
    <row r="158" spans="1:24" ht="15.75" customHeight="1" x14ac:dyDescent="0.35">
      <c r="A158" s="569"/>
      <c r="B158" s="570"/>
      <c r="C158" s="568"/>
      <c r="D158" s="307" t="s">
        <v>16</v>
      </c>
      <c r="E158" s="303"/>
      <c r="F158" s="6"/>
      <c r="G158" s="303"/>
      <c r="H158" s="6"/>
      <c r="I158" s="7"/>
      <c r="J158" s="6"/>
      <c r="K158" s="7"/>
      <c r="L158" s="6"/>
      <c r="M158" s="7"/>
      <c r="N158" s="6"/>
      <c r="O158" s="7"/>
      <c r="P158" s="6"/>
      <c r="Q158" s="7"/>
      <c r="R158" s="563"/>
      <c r="S158" s="563"/>
      <c r="T158" s="563"/>
      <c r="U158" s="563"/>
      <c r="V158" s="563"/>
      <c r="W158" s="563"/>
      <c r="X158" s="563"/>
    </row>
    <row r="159" spans="1:24" ht="15.75" customHeight="1" x14ac:dyDescent="0.35">
      <c r="A159" s="571"/>
      <c r="B159" s="572"/>
      <c r="C159" s="573"/>
      <c r="D159" s="20" t="s">
        <v>17</v>
      </c>
      <c r="E159" s="21" t="str">
        <f t="shared" ref="E159:F159" si="109">IF(E157+E158=0,"",E157+E158)</f>
        <v/>
      </c>
      <c r="F159" s="21" t="str">
        <f t="shared" si="109"/>
        <v/>
      </c>
      <c r="G159" s="21" t="str">
        <f t="shared" ref="G159:Q159" si="110">IF(G157+G158=0,"",G157+G158)</f>
        <v/>
      </c>
      <c r="H159" s="21" t="str">
        <f t="shared" si="110"/>
        <v/>
      </c>
      <c r="I159" s="21" t="str">
        <f t="shared" si="110"/>
        <v/>
      </c>
      <c r="J159" s="60" t="str">
        <f t="shared" si="110"/>
        <v/>
      </c>
      <c r="K159" s="21" t="str">
        <f t="shared" si="110"/>
        <v/>
      </c>
      <c r="L159" s="60" t="str">
        <f t="shared" si="110"/>
        <v/>
      </c>
      <c r="M159" s="21" t="str">
        <f t="shared" si="110"/>
        <v/>
      </c>
      <c r="N159" s="60" t="str">
        <f t="shared" si="110"/>
        <v/>
      </c>
      <c r="O159" s="21" t="str">
        <f t="shared" si="110"/>
        <v/>
      </c>
      <c r="P159" s="60" t="str">
        <f t="shared" si="110"/>
        <v/>
      </c>
      <c r="Q159" s="21" t="str">
        <f t="shared" si="110"/>
        <v/>
      </c>
      <c r="R159" s="564"/>
      <c r="S159" s="564"/>
      <c r="T159" s="564"/>
      <c r="U159" s="564"/>
      <c r="V159" s="564"/>
      <c r="W159" s="564"/>
      <c r="X159" s="564"/>
    </row>
    <row r="160" spans="1:24" ht="15.75" customHeight="1" x14ac:dyDescent="0.35">
      <c r="A160" s="574" t="s">
        <v>95</v>
      </c>
      <c r="B160" s="575"/>
      <c r="C160" s="576"/>
      <c r="D160" s="19" t="s">
        <v>11</v>
      </c>
      <c r="E160" s="14"/>
      <c r="F160" s="15"/>
      <c r="G160" s="14"/>
      <c r="H160" s="15"/>
      <c r="I160" s="16"/>
      <c r="J160" s="15"/>
      <c r="K160" s="16"/>
      <c r="L160" s="15"/>
      <c r="M160" s="16"/>
      <c r="N160" s="15"/>
      <c r="O160" s="16"/>
      <c r="P160" s="15"/>
      <c r="Q160" s="16"/>
      <c r="R160" s="562"/>
      <c r="S160" s="562"/>
      <c r="T160" s="562"/>
      <c r="U160" s="562"/>
      <c r="V160" s="562"/>
      <c r="W160" s="562"/>
      <c r="X160" s="562"/>
    </row>
    <row r="161" spans="1:24" ht="15.75" customHeight="1" x14ac:dyDescent="0.35">
      <c r="A161" s="569"/>
      <c r="B161" s="570"/>
      <c r="C161" s="568"/>
      <c r="D161" s="307" t="s">
        <v>16</v>
      </c>
      <c r="E161" s="303"/>
      <c r="F161" s="6"/>
      <c r="G161" s="303"/>
      <c r="H161" s="6"/>
      <c r="I161" s="7"/>
      <c r="J161" s="6"/>
      <c r="K161" s="7"/>
      <c r="L161" s="6"/>
      <c r="M161" s="7"/>
      <c r="N161" s="6"/>
      <c r="O161" s="7"/>
      <c r="P161" s="6"/>
      <c r="Q161" s="7"/>
      <c r="R161" s="563"/>
      <c r="S161" s="563"/>
      <c r="T161" s="563"/>
      <c r="U161" s="563"/>
      <c r="V161" s="563"/>
      <c r="W161" s="563"/>
      <c r="X161" s="563"/>
    </row>
    <row r="162" spans="1:24" ht="15.75" customHeight="1" x14ac:dyDescent="0.35">
      <c r="A162" s="571"/>
      <c r="B162" s="572"/>
      <c r="C162" s="573"/>
      <c r="D162" s="20" t="s">
        <v>17</v>
      </c>
      <c r="E162" s="21" t="str">
        <f t="shared" ref="E162:F162" si="111">IF(E160+E161=0,"",E160+E161)</f>
        <v/>
      </c>
      <c r="F162" s="60" t="str">
        <f t="shared" si="111"/>
        <v/>
      </c>
      <c r="G162" s="21" t="str">
        <f t="shared" ref="G162:Q162" si="112">IF(G160+G161=0,"",G160+G161)</f>
        <v/>
      </c>
      <c r="H162" s="60" t="str">
        <f t="shared" si="112"/>
        <v/>
      </c>
      <c r="I162" s="21" t="str">
        <f t="shared" si="112"/>
        <v/>
      </c>
      <c r="J162" s="60" t="str">
        <f t="shared" si="112"/>
        <v/>
      </c>
      <c r="K162" s="21" t="str">
        <f t="shared" si="112"/>
        <v/>
      </c>
      <c r="L162" s="60" t="str">
        <f t="shared" si="112"/>
        <v/>
      </c>
      <c r="M162" s="21" t="str">
        <f t="shared" si="112"/>
        <v/>
      </c>
      <c r="N162" s="60" t="str">
        <f t="shared" si="112"/>
        <v/>
      </c>
      <c r="O162" s="21" t="str">
        <f t="shared" si="112"/>
        <v/>
      </c>
      <c r="P162" s="60" t="str">
        <f t="shared" si="112"/>
        <v/>
      </c>
      <c r="Q162" s="21" t="str">
        <f t="shared" si="112"/>
        <v/>
      </c>
      <c r="R162" s="564"/>
      <c r="S162" s="564"/>
      <c r="T162" s="564"/>
      <c r="U162" s="564"/>
      <c r="V162" s="564"/>
      <c r="W162" s="564"/>
      <c r="X162" s="564"/>
    </row>
    <row r="163" spans="1:24" ht="15.75" customHeight="1" x14ac:dyDescent="0.35">
      <c r="A163" s="577" t="s">
        <v>96</v>
      </c>
      <c r="B163" s="575"/>
      <c r="C163" s="576"/>
      <c r="D163" s="19" t="s">
        <v>11</v>
      </c>
      <c r="E163" s="14">
        <f t="shared" ref="E163:F163" si="113">E157-E160</f>
        <v>0</v>
      </c>
      <c r="F163" s="15">
        <f t="shared" si="113"/>
        <v>0</v>
      </c>
      <c r="G163" s="14">
        <f t="shared" ref="G163:Q163" si="114">G157-G160</f>
        <v>0</v>
      </c>
      <c r="H163" s="15">
        <f t="shared" si="114"/>
        <v>0</v>
      </c>
      <c r="I163" s="16">
        <f t="shared" si="114"/>
        <v>0</v>
      </c>
      <c r="J163" s="15">
        <f t="shared" si="114"/>
        <v>0</v>
      </c>
      <c r="K163" s="16">
        <f t="shared" si="114"/>
        <v>0</v>
      </c>
      <c r="L163" s="15">
        <f t="shared" si="114"/>
        <v>0</v>
      </c>
      <c r="M163" s="16">
        <f t="shared" si="114"/>
        <v>0</v>
      </c>
      <c r="N163" s="15">
        <f t="shared" si="114"/>
        <v>0</v>
      </c>
      <c r="O163" s="16">
        <f t="shared" si="114"/>
        <v>0</v>
      </c>
      <c r="P163" s="15">
        <f t="shared" si="114"/>
        <v>0</v>
      </c>
      <c r="Q163" s="16">
        <f t="shared" si="114"/>
        <v>0</v>
      </c>
      <c r="R163" s="562"/>
      <c r="S163" s="562"/>
      <c r="T163" s="562"/>
      <c r="U163" s="562"/>
      <c r="V163" s="562"/>
      <c r="W163" s="562"/>
      <c r="X163" s="562"/>
    </row>
    <row r="164" spans="1:24" ht="15.75" customHeight="1" x14ac:dyDescent="0.35">
      <c r="A164" s="569"/>
      <c r="B164" s="570"/>
      <c r="C164" s="568"/>
      <c r="D164" s="307" t="s">
        <v>16</v>
      </c>
      <c r="E164" s="303">
        <f t="shared" ref="E164:F164" si="115">E158-E161</f>
        <v>0</v>
      </c>
      <c r="F164" s="6">
        <f t="shared" si="115"/>
        <v>0</v>
      </c>
      <c r="G164" s="303">
        <f t="shared" ref="G164:Q164" si="116">G158-G161</f>
        <v>0</v>
      </c>
      <c r="H164" s="6">
        <f t="shared" si="116"/>
        <v>0</v>
      </c>
      <c r="I164" s="7">
        <f t="shared" si="116"/>
        <v>0</v>
      </c>
      <c r="J164" s="6">
        <f t="shared" si="116"/>
        <v>0</v>
      </c>
      <c r="K164" s="7">
        <f t="shared" si="116"/>
        <v>0</v>
      </c>
      <c r="L164" s="6">
        <f t="shared" si="116"/>
        <v>0</v>
      </c>
      <c r="M164" s="7">
        <f t="shared" si="116"/>
        <v>0</v>
      </c>
      <c r="N164" s="6">
        <f t="shared" si="116"/>
        <v>0</v>
      </c>
      <c r="O164" s="7">
        <f t="shared" si="116"/>
        <v>0</v>
      </c>
      <c r="P164" s="6">
        <f t="shared" si="116"/>
        <v>0</v>
      </c>
      <c r="Q164" s="7">
        <f t="shared" si="116"/>
        <v>0</v>
      </c>
      <c r="R164" s="563"/>
      <c r="S164" s="563"/>
      <c r="T164" s="563"/>
      <c r="U164" s="563"/>
      <c r="V164" s="563"/>
      <c r="W164" s="563"/>
      <c r="X164" s="563"/>
    </row>
    <row r="165" spans="1:24" ht="15.75" customHeight="1" x14ac:dyDescent="0.35">
      <c r="A165" s="569"/>
      <c r="B165" s="567"/>
      <c r="C165" s="568"/>
      <c r="D165" s="20" t="s">
        <v>17</v>
      </c>
      <c r="E165" s="21">
        <f t="shared" ref="E165:F165" si="117">IFERROR(E159-E162,0)</f>
        <v>0</v>
      </c>
      <c r="F165" s="17">
        <f t="shared" si="117"/>
        <v>0</v>
      </c>
      <c r="G165" s="21">
        <f t="shared" ref="G165:Q165" si="118">IFERROR(G159-G162,0)</f>
        <v>0</v>
      </c>
      <c r="H165" s="17">
        <f t="shared" si="118"/>
        <v>0</v>
      </c>
      <c r="I165" s="22">
        <f t="shared" si="118"/>
        <v>0</v>
      </c>
      <c r="J165" s="17">
        <f t="shared" si="118"/>
        <v>0</v>
      </c>
      <c r="K165" s="22">
        <f t="shared" si="118"/>
        <v>0</v>
      </c>
      <c r="L165" s="17">
        <f t="shared" si="118"/>
        <v>0</v>
      </c>
      <c r="M165" s="22">
        <f t="shared" si="118"/>
        <v>0</v>
      </c>
      <c r="N165" s="17">
        <f t="shared" si="118"/>
        <v>0</v>
      </c>
      <c r="O165" s="22">
        <f t="shared" si="118"/>
        <v>0</v>
      </c>
      <c r="P165" s="17">
        <f t="shared" si="118"/>
        <v>0</v>
      </c>
      <c r="Q165" s="22">
        <f t="shared" si="118"/>
        <v>0</v>
      </c>
      <c r="R165" s="564"/>
      <c r="S165" s="564"/>
      <c r="T165" s="564"/>
      <c r="U165" s="564"/>
      <c r="V165" s="564"/>
      <c r="W165" s="564"/>
      <c r="X165" s="564"/>
    </row>
    <row r="166" spans="1:24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452">
    <mergeCell ref="R73:R75"/>
    <mergeCell ref="S73:S75"/>
    <mergeCell ref="T73:T75"/>
    <mergeCell ref="U73:U75"/>
    <mergeCell ref="V73:V75"/>
    <mergeCell ref="W73:W75"/>
    <mergeCell ref="X73:X75"/>
    <mergeCell ref="R76:R78"/>
    <mergeCell ref="S76:S78"/>
    <mergeCell ref="T76:T78"/>
    <mergeCell ref="U76:U78"/>
    <mergeCell ref="V76:V78"/>
    <mergeCell ref="W76:W78"/>
    <mergeCell ref="X76:X78"/>
    <mergeCell ref="R49:R50"/>
    <mergeCell ref="S49:S50"/>
    <mergeCell ref="T49:T50"/>
    <mergeCell ref="U49:U50"/>
    <mergeCell ref="V49:V50"/>
    <mergeCell ref="W49:W50"/>
    <mergeCell ref="X49:X50"/>
    <mergeCell ref="R58:R60"/>
    <mergeCell ref="S58:S60"/>
    <mergeCell ref="T58:T60"/>
    <mergeCell ref="U58:U60"/>
    <mergeCell ref="V58:V60"/>
    <mergeCell ref="W58:W60"/>
    <mergeCell ref="X58:X60"/>
    <mergeCell ref="R61:R63"/>
    <mergeCell ref="S61:S63"/>
    <mergeCell ref="T61:T63"/>
    <mergeCell ref="U61:U63"/>
    <mergeCell ref="V61:V63"/>
    <mergeCell ref="W61:W63"/>
    <mergeCell ref="X61:X63"/>
    <mergeCell ref="R64:R66"/>
    <mergeCell ref="S64:S66"/>
    <mergeCell ref="T64:T66"/>
    <mergeCell ref="U64:U66"/>
    <mergeCell ref="V64:V66"/>
    <mergeCell ref="W64:W66"/>
    <mergeCell ref="X64:X66"/>
    <mergeCell ref="R79:R81"/>
    <mergeCell ref="S79:S81"/>
    <mergeCell ref="T79:T81"/>
    <mergeCell ref="U79:U81"/>
    <mergeCell ref="V79:V81"/>
    <mergeCell ref="W79:W81"/>
    <mergeCell ref="X79:X81"/>
    <mergeCell ref="R96:R98"/>
    <mergeCell ref="S96:S98"/>
    <mergeCell ref="T96:T98"/>
    <mergeCell ref="U96:U98"/>
    <mergeCell ref="V96:V98"/>
    <mergeCell ref="W96:W98"/>
    <mergeCell ref="X96:X98"/>
    <mergeCell ref="U82:U84"/>
    <mergeCell ref="V82:V84"/>
    <mergeCell ref="W82:W84"/>
    <mergeCell ref="X82:X84"/>
    <mergeCell ref="R85:R87"/>
    <mergeCell ref="S85:S87"/>
    <mergeCell ref="T85:T87"/>
    <mergeCell ref="U85:U87"/>
    <mergeCell ref="V85:V87"/>
    <mergeCell ref="W85:W87"/>
    <mergeCell ref="R99:R101"/>
    <mergeCell ref="S99:S101"/>
    <mergeCell ref="T99:T101"/>
    <mergeCell ref="U99:U101"/>
    <mergeCell ref="V99:V101"/>
    <mergeCell ref="W99:W101"/>
    <mergeCell ref="X99:X101"/>
    <mergeCell ref="R67:R69"/>
    <mergeCell ref="S67:S69"/>
    <mergeCell ref="T67:T69"/>
    <mergeCell ref="U67:U69"/>
    <mergeCell ref="V67:V69"/>
    <mergeCell ref="W67:W69"/>
    <mergeCell ref="X67:X69"/>
    <mergeCell ref="R70:R72"/>
    <mergeCell ref="S70:S72"/>
    <mergeCell ref="T70:T72"/>
    <mergeCell ref="U70:U72"/>
    <mergeCell ref="V70:V72"/>
    <mergeCell ref="W70:W72"/>
    <mergeCell ref="X70:X72"/>
    <mergeCell ref="R82:R84"/>
    <mergeCell ref="S82:S84"/>
    <mergeCell ref="T82:T84"/>
    <mergeCell ref="R102:R104"/>
    <mergeCell ref="S102:S104"/>
    <mergeCell ref="T102:T104"/>
    <mergeCell ref="U102:U104"/>
    <mergeCell ref="V102:V104"/>
    <mergeCell ref="W102:W104"/>
    <mergeCell ref="X102:X104"/>
    <mergeCell ref="B85:B87"/>
    <mergeCell ref="C85:C87"/>
    <mergeCell ref="X85:X87"/>
    <mergeCell ref="R88:R90"/>
    <mergeCell ref="S88:S90"/>
    <mergeCell ref="T88:T90"/>
    <mergeCell ref="U88:U90"/>
    <mergeCell ref="V88:V90"/>
    <mergeCell ref="W88:W90"/>
    <mergeCell ref="X88:X90"/>
    <mergeCell ref="R91:R93"/>
    <mergeCell ref="S91:S93"/>
    <mergeCell ref="T91:T93"/>
    <mergeCell ref="U91:U93"/>
    <mergeCell ref="V91:V93"/>
    <mergeCell ref="W91:W93"/>
    <mergeCell ref="X91:X93"/>
    <mergeCell ref="A79:A81"/>
    <mergeCell ref="B79:B81"/>
    <mergeCell ref="C79:C81"/>
    <mergeCell ref="A82:A84"/>
    <mergeCell ref="B82:B84"/>
    <mergeCell ref="C82:C84"/>
    <mergeCell ref="A85:A87"/>
    <mergeCell ref="B19:B21"/>
    <mergeCell ref="B22:B24"/>
    <mergeCell ref="B25:B27"/>
    <mergeCell ref="C22:C24"/>
    <mergeCell ref="C25:C27"/>
    <mergeCell ref="B28:C30"/>
    <mergeCell ref="B31:C33"/>
    <mergeCell ref="B34:D34"/>
    <mergeCell ref="B35:C37"/>
    <mergeCell ref="B38:C40"/>
    <mergeCell ref="B47:C49"/>
    <mergeCell ref="B50:C52"/>
    <mergeCell ref="A58:A60"/>
    <mergeCell ref="B58:B60"/>
    <mergeCell ref="C58:C60"/>
    <mergeCell ref="B61:B63"/>
    <mergeCell ref="C61:C63"/>
    <mergeCell ref="A61:A63"/>
    <mergeCell ref="A64:A66"/>
    <mergeCell ref="B64:B66"/>
    <mergeCell ref="C64:C66"/>
    <mergeCell ref="A67:A69"/>
    <mergeCell ref="B67:B69"/>
    <mergeCell ref="C67:C69"/>
    <mergeCell ref="B76:B78"/>
    <mergeCell ref="C76:C78"/>
    <mergeCell ref="A70:A72"/>
    <mergeCell ref="B70:B72"/>
    <mergeCell ref="C70:C72"/>
    <mergeCell ref="A73:A75"/>
    <mergeCell ref="B73:B75"/>
    <mergeCell ref="C73:C75"/>
    <mergeCell ref="A76:A78"/>
    <mergeCell ref="A88:A90"/>
    <mergeCell ref="B88:B90"/>
    <mergeCell ref="C88:C90"/>
    <mergeCell ref="A91:C93"/>
    <mergeCell ref="A96:A98"/>
    <mergeCell ref="B96:B98"/>
    <mergeCell ref="C96:C98"/>
    <mergeCell ref="R139:R141"/>
    <mergeCell ref="S139:S141"/>
    <mergeCell ref="R117:R119"/>
    <mergeCell ref="S117:S119"/>
    <mergeCell ref="R126:R128"/>
    <mergeCell ref="S126:S128"/>
    <mergeCell ref="R132:R134"/>
    <mergeCell ref="S132:S134"/>
    <mergeCell ref="R114:R116"/>
    <mergeCell ref="S114:S116"/>
    <mergeCell ref="B114:B116"/>
    <mergeCell ref="C114:C116"/>
    <mergeCell ref="A108:A110"/>
    <mergeCell ref="B108:B110"/>
    <mergeCell ref="C108:C110"/>
    <mergeCell ref="A111:A113"/>
    <mergeCell ref="B111:B113"/>
    <mergeCell ref="T139:T141"/>
    <mergeCell ref="U139:U141"/>
    <mergeCell ref="V139:V141"/>
    <mergeCell ref="W139:W141"/>
    <mergeCell ref="X139:X141"/>
    <mergeCell ref="R142:R144"/>
    <mergeCell ref="S142:S144"/>
    <mergeCell ref="T142:T144"/>
    <mergeCell ref="U142:U144"/>
    <mergeCell ref="V142:V144"/>
    <mergeCell ref="W142:W144"/>
    <mergeCell ref="X142:X144"/>
    <mergeCell ref="T126:T128"/>
    <mergeCell ref="U126:U128"/>
    <mergeCell ref="V126:V128"/>
    <mergeCell ref="W126:W128"/>
    <mergeCell ref="X126:X128"/>
    <mergeCell ref="R129:R131"/>
    <mergeCell ref="S129:S131"/>
    <mergeCell ref="T129:T131"/>
    <mergeCell ref="U129:U131"/>
    <mergeCell ref="V129:V131"/>
    <mergeCell ref="W129:W131"/>
    <mergeCell ref="X129:X131"/>
    <mergeCell ref="T132:T134"/>
    <mergeCell ref="U132:U134"/>
    <mergeCell ref="V132:V134"/>
    <mergeCell ref="W132:W134"/>
    <mergeCell ref="X132:X134"/>
    <mergeCell ref="R136:R138"/>
    <mergeCell ref="S136:S138"/>
    <mergeCell ref="T136:T138"/>
    <mergeCell ref="U136:U138"/>
    <mergeCell ref="V136:V138"/>
    <mergeCell ref="W136:W138"/>
    <mergeCell ref="X136:X138"/>
    <mergeCell ref="R145:R147"/>
    <mergeCell ref="S145:S147"/>
    <mergeCell ref="T145:T147"/>
    <mergeCell ref="U145:U147"/>
    <mergeCell ref="V145:V147"/>
    <mergeCell ref="W145:W147"/>
    <mergeCell ref="X145:X147"/>
    <mergeCell ref="A99:A101"/>
    <mergeCell ref="B99:B101"/>
    <mergeCell ref="C99:C101"/>
    <mergeCell ref="A102:A104"/>
    <mergeCell ref="B102:B104"/>
    <mergeCell ref="C102:C104"/>
    <mergeCell ref="A105:A107"/>
    <mergeCell ref="B105:B107"/>
    <mergeCell ref="C105:C107"/>
    <mergeCell ref="R105:R107"/>
    <mergeCell ref="S105:S107"/>
    <mergeCell ref="T105:T107"/>
    <mergeCell ref="U105:U107"/>
    <mergeCell ref="V105:V107"/>
    <mergeCell ref="W108:W110"/>
    <mergeCell ref="X108:X110"/>
    <mergeCell ref="W105:W107"/>
    <mergeCell ref="X105:X107"/>
    <mergeCell ref="R108:R110"/>
    <mergeCell ref="S108:S110"/>
    <mergeCell ref="T108:T110"/>
    <mergeCell ref="U108:U110"/>
    <mergeCell ref="V108:V110"/>
    <mergeCell ref="R111:R113"/>
    <mergeCell ref="S111:S113"/>
    <mergeCell ref="T111:T113"/>
    <mergeCell ref="U111:U113"/>
    <mergeCell ref="V111:V113"/>
    <mergeCell ref="W111:W113"/>
    <mergeCell ref="X111:X113"/>
    <mergeCell ref="T114:T116"/>
    <mergeCell ref="U114:U116"/>
    <mergeCell ref="V114:V116"/>
    <mergeCell ref="W114:W116"/>
    <mergeCell ref="X114:X116"/>
    <mergeCell ref="R123:R125"/>
    <mergeCell ref="S123:S125"/>
    <mergeCell ref="T123:T125"/>
    <mergeCell ref="U123:U125"/>
    <mergeCell ref="V123:V125"/>
    <mergeCell ref="W123:W125"/>
    <mergeCell ref="X123:X125"/>
    <mergeCell ref="T117:T119"/>
    <mergeCell ref="U117:U119"/>
    <mergeCell ref="V117:V119"/>
    <mergeCell ref="W117:W119"/>
    <mergeCell ref="X117:X119"/>
    <mergeCell ref="R120:R122"/>
    <mergeCell ref="S120:S122"/>
    <mergeCell ref="T120:T122"/>
    <mergeCell ref="U120:U122"/>
    <mergeCell ref="V120:V122"/>
    <mergeCell ref="W120:W122"/>
    <mergeCell ref="X120:X122"/>
    <mergeCell ref="C111:C113"/>
    <mergeCell ref="A114:A116"/>
    <mergeCell ref="A117:A119"/>
    <mergeCell ref="B117:B119"/>
    <mergeCell ref="C117:C119"/>
    <mergeCell ref="A120:A122"/>
    <mergeCell ref="B120:B122"/>
    <mergeCell ref="C120:C122"/>
    <mergeCell ref="A123:A125"/>
    <mergeCell ref="B123:B125"/>
    <mergeCell ref="C123:C125"/>
    <mergeCell ref="V148:V150"/>
    <mergeCell ref="W151:W153"/>
    <mergeCell ref="X151:X153"/>
    <mergeCell ref="A151:C153"/>
    <mergeCell ref="W148:W150"/>
    <mergeCell ref="X148:X150"/>
    <mergeCell ref="R151:R153"/>
    <mergeCell ref="S151:S153"/>
    <mergeCell ref="T151:T153"/>
    <mergeCell ref="U151:U153"/>
    <mergeCell ref="V151:V153"/>
    <mergeCell ref="U157:U159"/>
    <mergeCell ref="V157:V159"/>
    <mergeCell ref="W157:W159"/>
    <mergeCell ref="X157:X159"/>
    <mergeCell ref="R13:R15"/>
    <mergeCell ref="S16:S18"/>
    <mergeCell ref="T16:T18"/>
    <mergeCell ref="U16:U18"/>
    <mergeCell ref="V16:V18"/>
    <mergeCell ref="W16:W18"/>
    <mergeCell ref="X16:X18"/>
    <mergeCell ref="R16:R18"/>
    <mergeCell ref="S19:S21"/>
    <mergeCell ref="T19:T21"/>
    <mergeCell ref="U19:U21"/>
    <mergeCell ref="V19:V21"/>
    <mergeCell ref="W19:W21"/>
    <mergeCell ref="X19:X21"/>
    <mergeCell ref="R22:R24"/>
    <mergeCell ref="R25:R27"/>
    <mergeCell ref="R148:R150"/>
    <mergeCell ref="S148:S150"/>
    <mergeCell ref="T148:T150"/>
    <mergeCell ref="U148:U150"/>
    <mergeCell ref="S25:S27"/>
    <mergeCell ref="T25:T27"/>
    <mergeCell ref="U25:U27"/>
    <mergeCell ref="V25:V27"/>
    <mergeCell ref="W25:W27"/>
    <mergeCell ref="X25:X27"/>
    <mergeCell ref="R19:R21"/>
    <mergeCell ref="S22:S24"/>
    <mergeCell ref="T22:T24"/>
    <mergeCell ref="U22:U24"/>
    <mergeCell ref="V22:V24"/>
    <mergeCell ref="W22:W24"/>
    <mergeCell ref="X22:X24"/>
    <mergeCell ref="R31:R33"/>
    <mergeCell ref="S31:S33"/>
    <mergeCell ref="T31:T33"/>
    <mergeCell ref="U31:U33"/>
    <mergeCell ref="V31:V33"/>
    <mergeCell ref="W31:W33"/>
    <mergeCell ref="X31:X33"/>
    <mergeCell ref="R28:R30"/>
    <mergeCell ref="S28:S30"/>
    <mergeCell ref="T28:T30"/>
    <mergeCell ref="U28:U30"/>
    <mergeCell ref="V28:V30"/>
    <mergeCell ref="W28:W30"/>
    <mergeCell ref="X28:X30"/>
    <mergeCell ref="R38:R40"/>
    <mergeCell ref="S38:S40"/>
    <mergeCell ref="T38:T40"/>
    <mergeCell ref="U38:U40"/>
    <mergeCell ref="V38:V40"/>
    <mergeCell ref="W38:W40"/>
    <mergeCell ref="X38:X40"/>
    <mergeCell ref="R35:R37"/>
    <mergeCell ref="S35:S37"/>
    <mergeCell ref="T35:T37"/>
    <mergeCell ref="U35:U37"/>
    <mergeCell ref="V35:V37"/>
    <mergeCell ref="W35:W37"/>
    <mergeCell ref="X35:X37"/>
    <mergeCell ref="B1:Q1"/>
    <mergeCell ref="B7:B9"/>
    <mergeCell ref="C7:C9"/>
    <mergeCell ref="R7:R9"/>
    <mergeCell ref="S7:S9"/>
    <mergeCell ref="T7:T9"/>
    <mergeCell ref="U7:U9"/>
    <mergeCell ref="V10:V12"/>
    <mergeCell ref="W10:W12"/>
    <mergeCell ref="V7:V8"/>
    <mergeCell ref="W7:W9"/>
    <mergeCell ref="X7:X9"/>
    <mergeCell ref="S10:S12"/>
    <mergeCell ref="T10:T12"/>
    <mergeCell ref="U10:U12"/>
    <mergeCell ref="X10:X12"/>
    <mergeCell ref="B10:B12"/>
    <mergeCell ref="C10:C12"/>
    <mergeCell ref="B13:B15"/>
    <mergeCell ref="C13:C15"/>
    <mergeCell ref="X13:X15"/>
    <mergeCell ref="B16:B18"/>
    <mergeCell ref="C16:C18"/>
    <mergeCell ref="C19:C21"/>
    <mergeCell ref="R10:R12"/>
    <mergeCell ref="S13:S15"/>
    <mergeCell ref="T13:T15"/>
    <mergeCell ref="U13:U15"/>
    <mergeCell ref="V13:V15"/>
    <mergeCell ref="W13:W15"/>
    <mergeCell ref="B41:C43"/>
    <mergeCell ref="B44:C46"/>
    <mergeCell ref="R47:R48"/>
    <mergeCell ref="S47:S48"/>
    <mergeCell ref="T47:T48"/>
    <mergeCell ref="U47:U48"/>
    <mergeCell ref="V47:V48"/>
    <mergeCell ref="W47:W48"/>
    <mergeCell ref="X47:X48"/>
    <mergeCell ref="R41:R43"/>
    <mergeCell ref="S41:S43"/>
    <mergeCell ref="T41:T43"/>
    <mergeCell ref="U41:U43"/>
    <mergeCell ref="V41:V43"/>
    <mergeCell ref="W41:W43"/>
    <mergeCell ref="X41:X43"/>
    <mergeCell ref="R44:R46"/>
    <mergeCell ref="S44:S46"/>
    <mergeCell ref="T44:T46"/>
    <mergeCell ref="U44:U46"/>
    <mergeCell ref="V44:V46"/>
    <mergeCell ref="W44:W46"/>
    <mergeCell ref="X44:X46"/>
    <mergeCell ref="A157:C159"/>
    <mergeCell ref="A160:C162"/>
    <mergeCell ref="A163:C165"/>
    <mergeCell ref="A126:C128"/>
    <mergeCell ref="A129:C131"/>
    <mergeCell ref="A132:C134"/>
    <mergeCell ref="A135:D135"/>
    <mergeCell ref="A136:C138"/>
    <mergeCell ref="A139:C141"/>
    <mergeCell ref="A142:C144"/>
    <mergeCell ref="A154:C156"/>
    <mergeCell ref="A145:C147"/>
    <mergeCell ref="A148:C150"/>
    <mergeCell ref="R154:R156"/>
    <mergeCell ref="S154:S156"/>
    <mergeCell ref="T154:T156"/>
    <mergeCell ref="U154:U156"/>
    <mergeCell ref="V154:V156"/>
    <mergeCell ref="W154:W156"/>
    <mergeCell ref="X154:X156"/>
    <mergeCell ref="R163:R165"/>
    <mergeCell ref="S163:S165"/>
    <mergeCell ref="T163:T165"/>
    <mergeCell ref="U163:U165"/>
    <mergeCell ref="V163:V165"/>
    <mergeCell ref="W163:W165"/>
    <mergeCell ref="X163:X165"/>
    <mergeCell ref="R160:R162"/>
    <mergeCell ref="S160:S162"/>
    <mergeCell ref="T160:T162"/>
    <mergeCell ref="U160:U162"/>
    <mergeCell ref="V160:V162"/>
    <mergeCell ref="W160:W162"/>
    <mergeCell ref="X160:X162"/>
    <mergeCell ref="R157:R159"/>
    <mergeCell ref="S157:S159"/>
    <mergeCell ref="T157:T159"/>
  </mergeCells>
  <dataValidations count="8">
    <dataValidation type="custom" allowBlank="1" showErrorMessage="1" sqref="E7:Q8 E10:Q11 E13:Q14 N15:Q15 E16:Q17 M18:Q18 E19:Q20 M21:Q21 E22:Q23 M24:Q24 E25:Q26 M27:Q27 M30:Q30 E31:Q32 M33:Q33 E35:Q36 M37:Q37 E38:Q39 M40:Q40 E58:Q59 M60:Q60 E61:Q62 M63:Q63 E64:Q65 M66:Q66 E67:Q68 M69:Q69 E70:Q71 M72:Q72 E73:Q74 M75:Q75 E76:Q77 M78:Q78 E79:Q80 M81:Q81 E82:Q83 M84:Q84 E85:Q86 M87:Q87 E88:Q89 M90:Q94 E96:Q97 M98:Q98 E99:Q100 M101:Q101 E102:Q103 M104:Q104 E105:Q106 M107:Q107 E108:Q109 M110:Q110 E111:Q112 M113:Q113 E114:Q115 M116:Q116 E117:Q118 M119:Q119 E120:Q121 M122:Q122 E123:Q124 M125:Q125 M128:O128 M131:N131 E132:Q133 M134:Q134 E142:Q143 M144:Q144 E145:Q146 M147:Q147 E148:Q149 M150:Q150 E151:Q152 M153:Q153 E154:Q155 M156:Q156 E157:Q158 E160:Q161" xr:uid="{00000000-0002-0000-0000-000000000000}">
      <formula1>ISNUMBER(E7)</formula1>
    </dataValidation>
    <dataValidation type="custom" allowBlank="1" showErrorMessage="1" sqref="Q127" xr:uid="{00000000-0002-0000-0000-000001000000}">
      <formula1>ISNUMBER(Q117:Y157)</formula1>
    </dataValidation>
    <dataValidation type="custom" allowBlank="1" showErrorMessage="1" sqref="M126:N127 M129:N130" xr:uid="{00000000-0002-0000-0000-000002000000}">
      <formula1>ISNUMBER(M126:Q336)</formula1>
    </dataValidation>
    <dataValidation type="custom" allowBlank="1" showErrorMessage="1" sqref="Q126" xr:uid="{00000000-0002-0000-0000-000003000000}">
      <formula1>ISNUMBER(Q116:Y157)</formula1>
    </dataValidation>
    <dataValidation type="custom" allowBlank="1" showErrorMessage="1" sqref="O127" xr:uid="{00000000-0002-0000-0000-000004000000}">
      <formula1>ISNUMBER(O117:X160)</formula1>
    </dataValidation>
    <dataValidation type="custom" allowBlank="1" showErrorMessage="1" sqref="P127" xr:uid="{00000000-0002-0000-0000-000005000000}">
      <formula1>ISNUMBER(P117:Y157)</formula1>
    </dataValidation>
    <dataValidation type="custom" allowBlank="1" showErrorMessage="1" sqref="P126" xr:uid="{00000000-0002-0000-0000-000006000000}">
      <formula1>ISNUMBER(P116:Y157)</formula1>
    </dataValidation>
    <dataValidation type="custom" allowBlank="1" showErrorMessage="1" sqref="O126" xr:uid="{00000000-0002-0000-0000-000007000000}">
      <formula1>ISNUMBER(O116:X160)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2"/>
  <sheetViews>
    <sheetView workbookViewId="0">
      <selection activeCell="D4" sqref="D4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26" ht="15.75" customHeight="1" x14ac:dyDescent="0.35">
      <c r="A1" s="61" t="s">
        <v>97</v>
      </c>
      <c r="B1" s="347" t="s">
        <v>584</v>
      </c>
      <c r="C1" s="347"/>
      <c r="D1" s="347"/>
      <c r="E1" s="62" t="s">
        <v>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5">
      <c r="A2" s="63"/>
      <c r="B2" s="348"/>
      <c r="C2" s="348"/>
      <c r="D2" s="348"/>
      <c r="E2" s="6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5">
      <c r="A3" s="65">
        <v>9.1</v>
      </c>
      <c r="B3" s="657" t="s">
        <v>585</v>
      </c>
      <c r="C3" s="658"/>
      <c r="D3" s="66"/>
      <c r="E3" s="363" t="s">
        <v>101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65"/>
      <c r="B4" s="658"/>
      <c r="C4" s="658"/>
      <c r="D4" s="350"/>
      <c r="E4" s="3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65"/>
      <c r="B5" s="451"/>
      <c r="C5" s="451"/>
      <c r="D5" s="350"/>
      <c r="E5" s="351"/>
      <c r="F5" s="20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65">
        <v>9.6</v>
      </c>
      <c r="B6" s="668" t="s">
        <v>586</v>
      </c>
      <c r="C6" s="567"/>
      <c r="D6" s="66"/>
      <c r="E6" s="363" t="s">
        <v>101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65"/>
      <c r="B7" s="567"/>
      <c r="C7" s="567"/>
      <c r="D7" s="350"/>
      <c r="E7" s="35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65"/>
      <c r="B8" s="350" t="s">
        <v>587</v>
      </c>
      <c r="C8" s="350"/>
      <c r="D8" s="353"/>
      <c r="E8" s="35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540"/>
      <c r="B9" s="542"/>
      <c r="C9" s="543"/>
      <c r="D9" s="544"/>
      <c r="E9" s="541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</row>
    <row r="10" spans="1:26" ht="15.75" customHeight="1" x14ac:dyDescent="0.35">
      <c r="A10" s="540"/>
      <c r="B10" s="545"/>
      <c r="C10" s="546"/>
      <c r="D10" s="547"/>
      <c r="E10" s="541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</row>
    <row r="11" spans="1:26" ht="15.75" customHeight="1" x14ac:dyDescent="0.35">
      <c r="A11" s="65"/>
      <c r="B11" s="75"/>
      <c r="C11" s="359"/>
      <c r="D11" s="74"/>
      <c r="E11" s="35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65"/>
      <c r="B12" s="76"/>
      <c r="C12" s="360"/>
      <c r="D12" s="77"/>
      <c r="E12" s="35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65"/>
      <c r="B13" s="451"/>
      <c r="C13" s="451"/>
      <c r="D13" s="350"/>
      <c r="E13" s="351"/>
      <c r="F13" s="1"/>
      <c r="G13" s="1"/>
      <c r="H13" s="2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67"/>
      <c r="B14" s="659" t="s">
        <v>588</v>
      </c>
      <c r="C14" s="567"/>
      <c r="D14" s="567"/>
      <c r="E14" s="66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67"/>
      <c r="B15" s="688"/>
      <c r="C15" s="688"/>
      <c r="D15" s="688"/>
      <c r="E15" s="63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67"/>
      <c r="B16" s="70"/>
      <c r="C16" s="71"/>
      <c r="D16" s="72"/>
      <c r="E16" s="63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6" ht="15.75" customHeight="1" x14ac:dyDescent="0.35">
      <c r="A17" s="67"/>
      <c r="B17" s="73"/>
      <c r="C17" s="358"/>
      <c r="D17" s="74"/>
      <c r="E17" s="349"/>
      <c r="F17" s="1"/>
    </row>
    <row r="18" spans="1:6" ht="15.75" customHeight="1" x14ac:dyDescent="0.35">
      <c r="A18" s="67"/>
      <c r="B18" s="75"/>
      <c r="C18" s="359"/>
      <c r="D18" s="74"/>
      <c r="E18" s="349"/>
      <c r="F18" s="1"/>
    </row>
    <row r="19" spans="1:6" ht="15.75" customHeight="1" x14ac:dyDescent="0.35">
      <c r="A19" s="67"/>
      <c r="B19" s="76"/>
      <c r="C19" s="360"/>
      <c r="D19" s="77"/>
      <c r="E19" s="351"/>
      <c r="F19" s="1"/>
    </row>
    <row r="20" spans="1:6" ht="15.75" customHeight="1" x14ac:dyDescent="0.35">
      <c r="A20" s="67"/>
      <c r="B20" s="372"/>
      <c r="C20" s="372"/>
      <c r="D20" s="373"/>
      <c r="E20" s="351"/>
      <c r="F20" s="1"/>
    </row>
    <row r="21" spans="1:6" ht="15.75" customHeight="1" x14ac:dyDescent="0.35">
      <c r="A21" s="67"/>
      <c r="B21" s="668" t="s">
        <v>589</v>
      </c>
      <c r="C21" s="668"/>
      <c r="D21" s="668"/>
      <c r="E21" s="351"/>
      <c r="F21" s="1"/>
    </row>
    <row r="22" spans="1:6" ht="15.75" customHeight="1" x14ac:dyDescent="0.35">
      <c r="A22" s="67"/>
      <c r="B22" s="745"/>
      <c r="C22" s="745"/>
      <c r="D22" s="745"/>
      <c r="E22" s="351"/>
      <c r="F22" s="1"/>
    </row>
    <row r="23" spans="1:6" ht="15.75" customHeight="1" x14ac:dyDescent="0.35">
      <c r="A23" s="67"/>
      <c r="B23" s="70"/>
      <c r="C23" s="71"/>
      <c r="D23" s="72"/>
      <c r="E23" s="351"/>
      <c r="F23" s="1"/>
    </row>
    <row r="24" spans="1:6" ht="15.75" customHeight="1" x14ac:dyDescent="0.35">
      <c r="A24" s="67"/>
      <c r="B24" s="73"/>
      <c r="C24" s="358"/>
      <c r="D24" s="74"/>
      <c r="E24" s="351"/>
      <c r="F24" s="1"/>
    </row>
    <row r="25" spans="1:6" ht="15.75" customHeight="1" x14ac:dyDescent="0.35">
      <c r="A25" s="67"/>
      <c r="B25" s="75"/>
      <c r="C25" s="359"/>
      <c r="D25" s="74"/>
      <c r="E25" s="351"/>
      <c r="F25" s="1"/>
    </row>
    <row r="26" spans="1:6" ht="15.75" customHeight="1" x14ac:dyDescent="0.35">
      <c r="A26" s="67"/>
      <c r="B26" s="76"/>
      <c r="C26" s="360"/>
      <c r="D26" s="77"/>
      <c r="E26" s="351"/>
      <c r="F26" s="1"/>
    </row>
    <row r="27" spans="1:6" ht="15.75" customHeight="1" x14ac:dyDescent="0.35">
      <c r="A27" s="67"/>
      <c r="B27" s="372"/>
      <c r="C27" s="372"/>
      <c r="D27" s="373"/>
      <c r="E27" s="351"/>
      <c r="F27" s="1"/>
    </row>
    <row r="28" spans="1:6" ht="15.75" customHeight="1" x14ac:dyDescent="0.35">
      <c r="A28" s="67"/>
      <c r="B28" s="355" t="s">
        <v>4</v>
      </c>
      <c r="C28" s="673"/>
      <c r="D28" s="662"/>
      <c r="E28" s="663" t="s">
        <v>111</v>
      </c>
      <c r="F28" s="211"/>
    </row>
    <row r="29" spans="1:6" ht="15.75" customHeight="1" x14ac:dyDescent="0.35">
      <c r="A29" s="67"/>
      <c r="B29" s="355"/>
      <c r="C29" s="670"/>
      <c r="D29" s="671"/>
      <c r="E29" s="633"/>
      <c r="F29" s="78"/>
    </row>
    <row r="30" spans="1:6" ht="15.75" customHeight="1" x14ac:dyDescent="0.35">
      <c r="A30" s="67"/>
      <c r="B30" s="355" t="s">
        <v>112</v>
      </c>
      <c r="C30" s="672"/>
      <c r="D30" s="662"/>
      <c r="E30" s="354"/>
      <c r="F30" s="1"/>
    </row>
    <row r="31" spans="1:6" ht="15.75" customHeight="1" x14ac:dyDescent="0.35">
      <c r="A31" s="67"/>
      <c r="B31" s="355"/>
      <c r="C31" s="670"/>
      <c r="D31" s="671"/>
      <c r="E31" s="354"/>
      <c r="F31" s="1"/>
    </row>
    <row r="32" spans="1:6" ht="15.75" customHeight="1" x14ac:dyDescent="0.35">
      <c r="A32" s="67"/>
      <c r="B32" s="355" t="s">
        <v>6</v>
      </c>
      <c r="C32" s="673"/>
      <c r="D32" s="662"/>
      <c r="E32" s="452"/>
      <c r="F32" s="1"/>
    </row>
    <row r="33" spans="1:6" ht="15.75" customHeight="1" x14ac:dyDescent="0.35">
      <c r="A33" s="67"/>
      <c r="B33" s="355"/>
      <c r="C33" s="670"/>
      <c r="D33" s="671"/>
      <c r="E33" s="452"/>
      <c r="F33" s="1"/>
    </row>
    <row r="34" spans="1:6" ht="15.75" customHeight="1" x14ac:dyDescent="0.35">
      <c r="A34" s="67"/>
      <c r="B34" s="355" t="s">
        <v>113</v>
      </c>
      <c r="C34" s="673"/>
      <c r="D34" s="662"/>
      <c r="E34" s="452"/>
      <c r="F34" s="1"/>
    </row>
    <row r="35" spans="1:6" ht="15.75" customHeight="1" x14ac:dyDescent="0.35">
      <c r="A35" s="67"/>
      <c r="B35" s="355"/>
      <c r="C35" s="670"/>
      <c r="D35" s="671"/>
      <c r="E35" s="452"/>
      <c r="F35" s="1"/>
    </row>
    <row r="36" spans="1:6" ht="15.75" customHeight="1" x14ac:dyDescent="0.35">
      <c r="A36" s="67"/>
      <c r="B36" s="355" t="s">
        <v>114</v>
      </c>
      <c r="C36" s="673"/>
      <c r="D36" s="662"/>
      <c r="E36" s="452"/>
      <c r="F36" s="1"/>
    </row>
    <row r="37" spans="1:6" ht="15.75" customHeight="1" x14ac:dyDescent="0.35">
      <c r="A37" s="67"/>
      <c r="B37" s="355"/>
      <c r="C37" s="670"/>
      <c r="D37" s="671"/>
      <c r="E37" s="452"/>
      <c r="F37" s="1"/>
    </row>
    <row r="38" spans="1:6" ht="15.75" customHeight="1" x14ac:dyDescent="0.35">
      <c r="A38" s="67"/>
      <c r="B38" s="355" t="s">
        <v>115</v>
      </c>
      <c r="C38" s="667"/>
      <c r="D38" s="662"/>
      <c r="E38" s="452"/>
      <c r="F38" s="1"/>
    </row>
    <row r="39" spans="1:6" ht="15.75" customHeight="1" x14ac:dyDescent="0.35">
      <c r="A39" s="68"/>
      <c r="B39" s="356"/>
      <c r="C39" s="357"/>
      <c r="D39" s="356"/>
      <c r="E39" s="69"/>
      <c r="F39" s="1"/>
    </row>
    <row r="40" spans="1:6" ht="15.75" customHeight="1" x14ac:dyDescent="0.35">
      <c r="A40" s="63"/>
      <c r="B40" s="348"/>
      <c r="C40" s="348"/>
      <c r="D40" s="348"/>
      <c r="E40" s="64"/>
      <c r="F40" s="1"/>
    </row>
    <row r="41" spans="1:6" ht="15.75" customHeight="1" x14ac:dyDescent="0.35">
      <c r="A41" s="65">
        <v>9.3000000000000007</v>
      </c>
      <c r="B41" s="812" t="s">
        <v>590</v>
      </c>
      <c r="C41" s="812"/>
      <c r="D41" s="66"/>
      <c r="E41" s="363" t="s">
        <v>101</v>
      </c>
    </row>
    <row r="42" spans="1:6" ht="15.75" customHeight="1" x14ac:dyDescent="0.35">
      <c r="A42" s="65"/>
      <c r="B42" s="812"/>
      <c r="C42" s="812"/>
      <c r="D42" s="350"/>
      <c r="E42" s="744"/>
    </row>
    <row r="43" spans="1:6" ht="15.75" customHeight="1" x14ac:dyDescent="0.35">
      <c r="A43" s="65"/>
      <c r="B43" s="509"/>
      <c r="C43" s="509"/>
      <c r="D43" s="350"/>
      <c r="E43" s="633"/>
    </row>
    <row r="44" spans="1:6" ht="15.75" customHeight="1" x14ac:dyDescent="0.35">
      <c r="A44" s="65"/>
      <c r="B44" s="668" t="s">
        <v>591</v>
      </c>
      <c r="C44" s="567"/>
      <c r="D44" s="82"/>
      <c r="E44" s="363" t="s">
        <v>103</v>
      </c>
      <c r="F44" s="1"/>
    </row>
    <row r="45" spans="1:6" ht="15.75" customHeight="1" x14ac:dyDescent="0.35">
      <c r="A45" s="65"/>
      <c r="B45" s="567"/>
      <c r="C45" s="567"/>
      <c r="D45" s="350"/>
      <c r="E45" s="744" t="s">
        <v>592</v>
      </c>
      <c r="F45" s="1"/>
    </row>
    <row r="46" spans="1:6" ht="15.75" customHeight="1" x14ac:dyDescent="0.35">
      <c r="A46" s="65"/>
      <c r="B46" s="451"/>
      <c r="C46" s="451"/>
      <c r="D46" s="350"/>
      <c r="E46" s="633"/>
      <c r="F46" s="1"/>
    </row>
    <row r="47" spans="1:6" ht="15.75" customHeight="1" x14ac:dyDescent="0.35">
      <c r="A47" s="67"/>
      <c r="B47" s="659" t="s">
        <v>593</v>
      </c>
      <c r="C47" s="567"/>
      <c r="D47" s="82"/>
      <c r="E47" s="363" t="s">
        <v>103</v>
      </c>
      <c r="F47" s="1"/>
    </row>
    <row r="48" spans="1:6" ht="15.75" customHeight="1" x14ac:dyDescent="0.35">
      <c r="A48" s="67"/>
      <c r="B48" s="567"/>
      <c r="C48" s="567"/>
      <c r="D48" s="373"/>
      <c r="E48" s="349"/>
      <c r="F48" s="1"/>
    </row>
    <row r="49" spans="1:6" ht="15.75" customHeight="1" x14ac:dyDescent="0.35">
      <c r="A49" s="67"/>
      <c r="B49" s="353"/>
      <c r="C49" s="353"/>
      <c r="D49" s="352"/>
      <c r="E49" s="354"/>
      <c r="F49" s="207"/>
    </row>
    <row r="50" spans="1:6" ht="15.75" customHeight="1" x14ac:dyDescent="0.35">
      <c r="A50" s="65"/>
      <c r="B50" s="674" t="s">
        <v>594</v>
      </c>
      <c r="C50" s="567"/>
      <c r="D50" s="82"/>
      <c r="E50" s="363" t="s">
        <v>103</v>
      </c>
      <c r="F50" s="207"/>
    </row>
    <row r="51" spans="1:6" ht="15.75" customHeight="1" x14ac:dyDescent="0.35">
      <c r="A51" s="65"/>
      <c r="B51" s="567"/>
      <c r="C51" s="567"/>
      <c r="D51" s="350"/>
      <c r="E51" s="804" t="s">
        <v>595</v>
      </c>
      <c r="F51" s="1"/>
    </row>
    <row r="52" spans="1:6" ht="15.75" customHeight="1" x14ac:dyDescent="0.35">
      <c r="A52" s="65"/>
      <c r="B52" s="451"/>
      <c r="C52" s="451"/>
      <c r="D52" s="350"/>
      <c r="E52" s="747"/>
      <c r="F52" s="1"/>
    </row>
    <row r="53" spans="1:6" ht="15.75" customHeight="1" x14ac:dyDescent="0.35">
      <c r="A53" s="67"/>
      <c r="B53" s="784" t="s">
        <v>596</v>
      </c>
      <c r="C53" s="567"/>
      <c r="D53" s="82"/>
      <c r="E53" s="363" t="s">
        <v>103</v>
      </c>
      <c r="F53" s="1"/>
    </row>
    <row r="54" spans="1:6" ht="15.75" customHeight="1" x14ac:dyDescent="0.35">
      <c r="A54" s="67"/>
      <c r="B54" s="567"/>
      <c r="C54" s="567"/>
      <c r="D54" s="373"/>
      <c r="E54" s="349"/>
    </row>
    <row r="55" spans="1:6" ht="15.75" customHeight="1" x14ac:dyDescent="0.35">
      <c r="A55" s="67"/>
      <c r="B55" s="353"/>
      <c r="C55" s="353"/>
      <c r="D55" s="352"/>
      <c r="E55" s="354"/>
    </row>
    <row r="56" spans="1:6" ht="15.75" customHeight="1" x14ac:dyDescent="0.35">
      <c r="A56" s="67"/>
      <c r="B56" s="355" t="s">
        <v>4</v>
      </c>
      <c r="C56" s="673"/>
      <c r="D56" s="662"/>
      <c r="E56" s="663" t="s">
        <v>111</v>
      </c>
    </row>
    <row r="57" spans="1:6" ht="15.75" customHeight="1" x14ac:dyDescent="0.35">
      <c r="A57" s="67"/>
      <c r="B57" s="355"/>
      <c r="C57" s="670"/>
      <c r="D57" s="671"/>
      <c r="E57" s="633"/>
    </row>
    <row r="58" spans="1:6" ht="15.75" customHeight="1" x14ac:dyDescent="0.35">
      <c r="A58" s="67"/>
      <c r="B58" s="355" t="s">
        <v>112</v>
      </c>
      <c r="C58" s="672"/>
      <c r="D58" s="662"/>
      <c r="E58" s="354"/>
    </row>
    <row r="59" spans="1:6" ht="15.75" customHeight="1" x14ac:dyDescent="0.35">
      <c r="A59" s="67"/>
      <c r="B59" s="355"/>
      <c r="C59" s="670"/>
      <c r="D59" s="671"/>
      <c r="E59" s="354"/>
    </row>
    <row r="60" spans="1:6" ht="15.75" customHeight="1" x14ac:dyDescent="0.35">
      <c r="A60" s="67"/>
      <c r="B60" s="355" t="s">
        <v>6</v>
      </c>
      <c r="C60" s="673"/>
      <c r="D60" s="662"/>
      <c r="E60" s="452"/>
    </row>
    <row r="61" spans="1:6" ht="15.75" customHeight="1" x14ac:dyDescent="0.35">
      <c r="A61" s="67"/>
      <c r="B61" s="355"/>
      <c r="C61" s="670"/>
      <c r="D61" s="671"/>
      <c r="E61" s="452"/>
    </row>
    <row r="62" spans="1:6" ht="15.75" customHeight="1" x14ac:dyDescent="0.35">
      <c r="A62" s="67"/>
      <c r="B62" s="355" t="s">
        <v>113</v>
      </c>
      <c r="C62" s="673"/>
      <c r="D62" s="662"/>
      <c r="E62" s="452"/>
    </row>
    <row r="63" spans="1:6" ht="15.75" customHeight="1" x14ac:dyDescent="0.35">
      <c r="A63" s="67"/>
      <c r="B63" s="355"/>
      <c r="C63" s="670"/>
      <c r="D63" s="671"/>
      <c r="E63" s="452"/>
    </row>
    <row r="64" spans="1:6" ht="15.75" customHeight="1" x14ac:dyDescent="0.35">
      <c r="A64" s="67"/>
      <c r="B64" s="355" t="s">
        <v>114</v>
      </c>
      <c r="C64" s="673"/>
      <c r="D64" s="662"/>
      <c r="E64" s="452"/>
    </row>
    <row r="65" spans="1:6" ht="15.75" customHeight="1" x14ac:dyDescent="0.35">
      <c r="A65" s="67"/>
      <c r="B65" s="355"/>
      <c r="C65" s="670"/>
      <c r="D65" s="671"/>
      <c r="E65" s="452"/>
    </row>
    <row r="66" spans="1:6" ht="15.75" customHeight="1" x14ac:dyDescent="0.35">
      <c r="A66" s="67"/>
      <c r="B66" s="355" t="s">
        <v>115</v>
      </c>
      <c r="C66" s="667"/>
      <c r="D66" s="662"/>
      <c r="E66" s="452"/>
    </row>
    <row r="67" spans="1:6" ht="15.75" customHeight="1" x14ac:dyDescent="0.35">
      <c r="A67" s="68"/>
      <c r="B67" s="356"/>
      <c r="C67" s="357"/>
      <c r="D67" s="356"/>
      <c r="E67" s="69"/>
    </row>
    <row r="68" spans="1:6" ht="15.75" customHeight="1" x14ac:dyDescent="0.35">
      <c r="A68" s="63"/>
      <c r="B68" s="348"/>
      <c r="C68" s="348"/>
      <c r="D68" s="348"/>
      <c r="E68" s="64"/>
    </row>
    <row r="69" spans="1:6" ht="15.75" customHeight="1" x14ac:dyDescent="0.35">
      <c r="A69" s="65">
        <v>9.4</v>
      </c>
      <c r="B69" s="350" t="s">
        <v>597</v>
      </c>
      <c r="C69" s="350"/>
      <c r="D69" s="66"/>
      <c r="E69" s="363" t="s">
        <v>101</v>
      </c>
    </row>
    <row r="70" spans="1:6" ht="15.75" customHeight="1" x14ac:dyDescent="0.35">
      <c r="A70" s="65"/>
      <c r="B70" s="451"/>
      <c r="C70" s="451"/>
      <c r="D70" s="350"/>
      <c r="E70" s="351"/>
      <c r="F70" s="1"/>
    </row>
    <row r="71" spans="1:6" ht="15.75" customHeight="1" x14ac:dyDescent="0.35">
      <c r="A71" s="65"/>
      <c r="B71" s="668" t="s">
        <v>598</v>
      </c>
      <c r="C71" s="567"/>
      <c r="D71" s="82"/>
      <c r="E71" s="363" t="s">
        <v>103</v>
      </c>
      <c r="F71" s="1"/>
    </row>
    <row r="72" spans="1:6" ht="15.75" customHeight="1" x14ac:dyDescent="0.35">
      <c r="A72" s="65"/>
      <c r="B72" s="567"/>
      <c r="C72" s="567"/>
      <c r="D72" s="350"/>
      <c r="E72" s="351"/>
      <c r="F72" s="1"/>
    </row>
    <row r="73" spans="1:6" ht="15.75" customHeight="1" x14ac:dyDescent="0.35">
      <c r="A73" s="65"/>
      <c r="B73" s="451"/>
      <c r="C73" s="451"/>
      <c r="D73" s="350"/>
      <c r="E73" s="351"/>
      <c r="F73" s="1"/>
    </row>
    <row r="74" spans="1:6" ht="15.75" customHeight="1" x14ac:dyDescent="0.35">
      <c r="A74" s="67"/>
      <c r="B74" s="659" t="s">
        <v>599</v>
      </c>
      <c r="C74" s="567"/>
      <c r="D74" s="82"/>
      <c r="E74" s="363" t="s">
        <v>103</v>
      </c>
      <c r="F74" s="207"/>
    </row>
    <row r="75" spans="1:6" ht="15.75" customHeight="1" x14ac:dyDescent="0.35">
      <c r="A75" s="67"/>
      <c r="B75" s="567"/>
      <c r="C75" s="567"/>
      <c r="D75" s="373"/>
      <c r="E75" s="349"/>
      <c r="F75" s="207"/>
    </row>
    <row r="76" spans="1:6" ht="15.75" customHeight="1" x14ac:dyDescent="0.35">
      <c r="A76" s="67"/>
      <c r="B76" s="353"/>
      <c r="C76" s="353"/>
      <c r="D76" s="352"/>
      <c r="E76" s="354"/>
      <c r="F76" s="207"/>
    </row>
    <row r="77" spans="1:6" ht="15.75" customHeight="1" x14ac:dyDescent="0.35">
      <c r="A77" s="67"/>
      <c r="B77" s="355" t="s">
        <v>4</v>
      </c>
      <c r="C77" s="673"/>
      <c r="D77" s="662"/>
      <c r="E77" s="663" t="s">
        <v>111</v>
      </c>
      <c r="F77" s="1"/>
    </row>
    <row r="78" spans="1:6" ht="15.75" customHeight="1" x14ac:dyDescent="0.35">
      <c r="A78" s="67"/>
      <c r="B78" s="355"/>
      <c r="C78" s="670"/>
      <c r="D78" s="671"/>
      <c r="E78" s="633"/>
      <c r="F78" s="1"/>
    </row>
    <row r="79" spans="1:6" ht="15.75" customHeight="1" x14ac:dyDescent="0.35">
      <c r="A79" s="67"/>
      <c r="B79" s="355" t="s">
        <v>112</v>
      </c>
      <c r="C79" s="672"/>
      <c r="D79" s="662"/>
      <c r="E79" s="354"/>
      <c r="F79" s="1"/>
    </row>
    <row r="80" spans="1:6" ht="15.75" customHeight="1" x14ac:dyDescent="0.35">
      <c r="A80" s="67"/>
      <c r="B80" s="355"/>
      <c r="C80" s="670"/>
      <c r="D80" s="671"/>
      <c r="E80" s="354"/>
      <c r="F80" s="1"/>
    </row>
    <row r="81" spans="1:9" ht="15.75" customHeight="1" x14ac:dyDescent="0.35">
      <c r="A81" s="67"/>
      <c r="B81" s="355" t="s">
        <v>6</v>
      </c>
      <c r="C81" s="673"/>
      <c r="D81" s="662"/>
      <c r="E81" s="452"/>
      <c r="F81" s="1"/>
    </row>
    <row r="82" spans="1:9" ht="15.75" customHeight="1" x14ac:dyDescent="0.35">
      <c r="A82" s="67"/>
      <c r="B82" s="355"/>
      <c r="C82" s="670"/>
      <c r="D82" s="671"/>
      <c r="E82" s="452"/>
      <c r="F82" s="1"/>
    </row>
    <row r="83" spans="1:9" ht="15.75" customHeight="1" x14ac:dyDescent="0.35">
      <c r="A83" s="67"/>
      <c r="B83" s="355" t="s">
        <v>113</v>
      </c>
      <c r="C83" s="673"/>
      <c r="D83" s="662"/>
      <c r="E83" s="452"/>
      <c r="F83" s="1"/>
    </row>
    <row r="84" spans="1:9" ht="15.75" customHeight="1" x14ac:dyDescent="0.35">
      <c r="A84" s="67"/>
      <c r="B84" s="355"/>
      <c r="C84" s="670"/>
      <c r="D84" s="671"/>
      <c r="E84" s="452"/>
      <c r="F84" s="1"/>
    </row>
    <row r="85" spans="1:9" ht="15.75" customHeight="1" x14ac:dyDescent="0.35">
      <c r="A85" s="67"/>
      <c r="B85" s="355" t="s">
        <v>114</v>
      </c>
      <c r="C85" s="673"/>
      <c r="D85" s="662"/>
      <c r="E85" s="452"/>
      <c r="F85" s="1"/>
    </row>
    <row r="86" spans="1:9" ht="15.75" customHeight="1" x14ac:dyDescent="0.35">
      <c r="A86" s="67"/>
      <c r="B86" s="355"/>
      <c r="C86" s="670"/>
      <c r="D86" s="671"/>
      <c r="E86" s="452"/>
      <c r="F86" s="1"/>
      <c r="G86" s="1"/>
      <c r="H86" s="1"/>
      <c r="I86" s="1"/>
    </row>
    <row r="87" spans="1:9" ht="15.75" customHeight="1" x14ac:dyDescent="0.35">
      <c r="A87" s="67"/>
      <c r="B87" s="355" t="s">
        <v>115</v>
      </c>
      <c r="C87" s="667"/>
      <c r="D87" s="662"/>
      <c r="E87" s="452"/>
      <c r="F87" s="1"/>
      <c r="G87" s="1"/>
      <c r="H87" s="1"/>
      <c r="I87" s="1"/>
    </row>
    <row r="88" spans="1:9" ht="15.75" customHeight="1" x14ac:dyDescent="0.35">
      <c r="A88" s="68"/>
      <c r="B88" s="356"/>
      <c r="C88" s="357"/>
      <c r="D88" s="356"/>
      <c r="E88" s="69"/>
      <c r="F88" s="1"/>
      <c r="G88" s="1"/>
      <c r="H88" s="1"/>
      <c r="I88" s="1"/>
    </row>
    <row r="89" spans="1:9" ht="15.75" customHeight="1" x14ac:dyDescent="0.35">
      <c r="A89" s="63"/>
      <c r="B89" s="348"/>
      <c r="C89" s="348"/>
      <c r="D89" s="348"/>
      <c r="E89" s="64"/>
      <c r="F89" s="1"/>
      <c r="G89" s="1"/>
      <c r="H89" s="1"/>
      <c r="I89" s="1"/>
    </row>
    <row r="90" spans="1:9" ht="15.75" customHeight="1" x14ac:dyDescent="0.35">
      <c r="A90" s="65">
        <v>9.5</v>
      </c>
      <c r="B90" s="674" t="s">
        <v>600</v>
      </c>
      <c r="C90" s="743"/>
      <c r="D90" s="66"/>
      <c r="E90" s="363" t="s">
        <v>101</v>
      </c>
      <c r="F90" s="1"/>
      <c r="G90" s="1"/>
      <c r="H90" s="1"/>
      <c r="I90" s="1"/>
    </row>
    <row r="91" spans="1:9" ht="15.75" customHeight="1" x14ac:dyDescent="0.35">
      <c r="A91" s="65"/>
      <c r="B91" s="743"/>
      <c r="C91" s="743"/>
      <c r="D91" s="350"/>
      <c r="E91" s="351"/>
      <c r="F91" s="1"/>
      <c r="G91" s="1"/>
      <c r="H91" s="1"/>
      <c r="I91" s="1"/>
    </row>
    <row r="92" spans="1:9" ht="15.75" customHeight="1" x14ac:dyDescent="0.35">
      <c r="A92" s="65"/>
      <c r="B92" s="668" t="s">
        <v>601</v>
      </c>
      <c r="C92" s="668"/>
      <c r="D92" s="66"/>
      <c r="E92" s="363" t="s">
        <v>101</v>
      </c>
      <c r="F92" s="1"/>
      <c r="G92" s="1"/>
      <c r="H92" s="1"/>
      <c r="I92" s="1"/>
    </row>
    <row r="93" spans="1:9" ht="15.75" customHeight="1" x14ac:dyDescent="0.35">
      <c r="A93" s="65"/>
      <c r="B93" s="668"/>
      <c r="C93" s="668"/>
      <c r="D93" s="350"/>
      <c r="E93" s="351"/>
      <c r="F93" s="451"/>
      <c r="G93" s="451"/>
      <c r="H93" s="350"/>
      <c r="I93" s="351"/>
    </row>
    <row r="94" spans="1:9" ht="15.75" customHeight="1" x14ac:dyDescent="0.35">
      <c r="A94" s="65"/>
      <c r="B94" s="668"/>
      <c r="C94" s="668"/>
      <c r="D94" s="350"/>
      <c r="E94" s="351"/>
      <c r="F94" s="451"/>
      <c r="G94" s="451"/>
      <c r="H94" s="350"/>
      <c r="I94" s="351"/>
    </row>
    <row r="95" spans="1:9" ht="15.75" customHeight="1" x14ac:dyDescent="0.35">
      <c r="A95" s="67"/>
      <c r="B95" s="350" t="s">
        <v>602</v>
      </c>
      <c r="C95" s="350"/>
      <c r="D95" s="353"/>
      <c r="E95" s="735"/>
      <c r="F95" s="1"/>
      <c r="G95" s="1"/>
      <c r="H95" s="1"/>
      <c r="I95" s="1"/>
    </row>
    <row r="96" spans="1:9" ht="15.75" customHeight="1" x14ac:dyDescent="0.35">
      <c r="A96" s="67"/>
      <c r="B96" s="70"/>
      <c r="C96" s="71"/>
      <c r="D96" s="72"/>
      <c r="E96" s="633"/>
      <c r="F96" s="1"/>
      <c r="G96" s="1"/>
      <c r="H96" s="1"/>
      <c r="I96" s="1"/>
    </row>
    <row r="97" spans="1:9" ht="15.75" customHeight="1" x14ac:dyDescent="0.35">
      <c r="A97" s="67"/>
      <c r="B97" s="73"/>
      <c r="C97" s="358"/>
      <c r="D97" s="74"/>
      <c r="E97" s="633"/>
      <c r="F97" s="1"/>
      <c r="G97" s="1"/>
      <c r="H97" s="1"/>
      <c r="I97" s="1"/>
    </row>
    <row r="98" spans="1:9" ht="15.75" customHeight="1" x14ac:dyDescent="0.35">
      <c r="A98" s="67"/>
      <c r="B98" s="75"/>
      <c r="C98" s="359"/>
      <c r="D98" s="74"/>
      <c r="E98" s="349"/>
      <c r="F98" s="1"/>
      <c r="G98" s="1"/>
      <c r="H98" s="1"/>
      <c r="I98" s="1"/>
    </row>
    <row r="99" spans="1:9" ht="15.75" customHeight="1" x14ac:dyDescent="0.35">
      <c r="A99" s="67"/>
      <c r="B99" s="76"/>
      <c r="C99" s="360"/>
      <c r="D99" s="77"/>
      <c r="E99" s="351"/>
      <c r="F99" s="1"/>
      <c r="G99" s="1"/>
      <c r="H99" s="1"/>
      <c r="I99" s="1"/>
    </row>
    <row r="100" spans="1:9" ht="15.75" customHeight="1" x14ac:dyDescent="0.35">
      <c r="A100" s="67"/>
      <c r="B100" s="353"/>
      <c r="C100" s="353"/>
      <c r="D100" s="352"/>
      <c r="E100" s="354"/>
      <c r="F100" s="207"/>
      <c r="G100" s="1"/>
      <c r="H100" s="1"/>
      <c r="I100" s="1"/>
    </row>
    <row r="101" spans="1:9" ht="15.75" customHeight="1" x14ac:dyDescent="0.35">
      <c r="A101" s="67"/>
      <c r="B101" s="355" t="s">
        <v>4</v>
      </c>
      <c r="C101" s="673"/>
      <c r="D101" s="662"/>
      <c r="E101" s="663" t="s">
        <v>111</v>
      </c>
      <c r="F101" s="207"/>
    </row>
    <row r="102" spans="1:9" ht="15.75" customHeight="1" x14ac:dyDescent="0.35">
      <c r="A102" s="67"/>
      <c r="B102" s="355"/>
      <c r="C102" s="670"/>
      <c r="D102" s="671"/>
      <c r="E102" s="633"/>
      <c r="F102" s="207"/>
    </row>
    <row r="103" spans="1:9" ht="15.75" customHeight="1" x14ac:dyDescent="0.35">
      <c r="A103" s="67"/>
      <c r="B103" s="355" t="s">
        <v>112</v>
      </c>
      <c r="C103" s="672"/>
      <c r="D103" s="662"/>
      <c r="E103" s="354"/>
      <c r="F103" s="207"/>
    </row>
    <row r="104" spans="1:9" ht="15.75" customHeight="1" x14ac:dyDescent="0.35">
      <c r="A104" s="67"/>
      <c r="B104" s="355"/>
      <c r="C104" s="670"/>
      <c r="D104" s="671"/>
      <c r="E104" s="354"/>
      <c r="F104" s="207"/>
    </row>
    <row r="105" spans="1:9" ht="15.75" customHeight="1" x14ac:dyDescent="0.35">
      <c r="A105" s="67"/>
      <c r="B105" s="355" t="s">
        <v>6</v>
      </c>
      <c r="C105" s="673"/>
      <c r="D105" s="662"/>
      <c r="E105" s="452"/>
      <c r="F105" s="1"/>
    </row>
    <row r="106" spans="1:9" s="471" customFormat="1" ht="15.75" customHeight="1" x14ac:dyDescent="0.35">
      <c r="A106" s="67"/>
      <c r="B106" s="355"/>
      <c r="C106" s="670"/>
      <c r="D106" s="671"/>
      <c r="E106" s="452"/>
      <c r="F106" s="470"/>
    </row>
    <row r="107" spans="1:9" s="516" customFormat="1" ht="15.75" customHeight="1" x14ac:dyDescent="0.35">
      <c r="A107" s="67"/>
      <c r="B107" s="355" t="s">
        <v>113</v>
      </c>
      <c r="C107" s="673"/>
      <c r="D107" s="662"/>
      <c r="E107" s="452"/>
      <c r="F107" s="515"/>
    </row>
    <row r="108" spans="1:9" s="471" customFormat="1" ht="15.75" customHeight="1" x14ac:dyDescent="0.35">
      <c r="A108" s="67"/>
      <c r="B108" s="355"/>
      <c r="C108" s="670"/>
      <c r="D108" s="671"/>
      <c r="E108" s="452"/>
      <c r="F108" s="470"/>
    </row>
    <row r="109" spans="1:9" ht="15.75" customHeight="1" x14ac:dyDescent="0.35">
      <c r="A109" s="67"/>
      <c r="B109" s="355" t="s">
        <v>114</v>
      </c>
      <c r="C109" s="673"/>
      <c r="D109" s="662"/>
      <c r="E109" s="452"/>
      <c r="F109" s="1"/>
    </row>
    <row r="110" spans="1:9" ht="15.75" customHeight="1" x14ac:dyDescent="0.35">
      <c r="A110" s="67"/>
      <c r="B110" s="355"/>
      <c r="C110" s="670"/>
      <c r="D110" s="671"/>
      <c r="E110" s="452"/>
      <c r="F110" s="1"/>
    </row>
    <row r="111" spans="1:9" ht="15.75" customHeight="1" x14ac:dyDescent="0.35">
      <c r="A111" s="67"/>
      <c r="B111" s="355" t="s">
        <v>115</v>
      </c>
      <c r="C111" s="667"/>
      <c r="D111" s="662"/>
      <c r="E111" s="452"/>
      <c r="F111" s="1"/>
    </row>
    <row r="112" spans="1:9" ht="15.75" customHeight="1" x14ac:dyDescent="0.35">
      <c r="A112" s="67"/>
      <c r="B112" s="352"/>
      <c r="C112" s="353"/>
      <c r="D112" s="352"/>
      <c r="E112" s="354"/>
      <c r="F112" s="1"/>
    </row>
    <row r="113" spans="1:6" ht="15.75" customHeight="1" x14ac:dyDescent="0.35">
      <c r="A113" s="512"/>
      <c r="B113" s="512"/>
      <c r="C113" s="513"/>
      <c r="D113" s="512"/>
      <c r="E113" s="514"/>
      <c r="F113" s="1"/>
    </row>
    <row r="114" spans="1:6" ht="15.75" customHeight="1" x14ac:dyDescent="0.35">
      <c r="A114" s="511">
        <v>9.8000000000000007</v>
      </c>
      <c r="B114" s="805" t="s">
        <v>603</v>
      </c>
      <c r="C114" s="806"/>
      <c r="D114" s="218"/>
      <c r="E114" s="449" t="s">
        <v>101</v>
      </c>
      <c r="F114" s="1"/>
    </row>
    <row r="115" spans="1:6" ht="15.75" customHeight="1" x14ac:dyDescent="0.35">
      <c r="A115" s="510"/>
      <c r="B115" s="807"/>
      <c r="C115" s="807"/>
      <c r="D115" s="352"/>
      <c r="E115" s="351"/>
      <c r="F115" s="1"/>
    </row>
    <row r="116" spans="1:6" ht="15.75" customHeight="1" x14ac:dyDescent="0.35">
      <c r="A116" s="517"/>
      <c r="B116" s="808"/>
      <c r="C116" s="809"/>
      <c r="D116" s="519"/>
      <c r="E116" s="351"/>
      <c r="F116" s="1"/>
    </row>
    <row r="117" spans="1:6" ht="15.75" customHeight="1" x14ac:dyDescent="0.35">
      <c r="A117" s="522">
        <v>9.1</v>
      </c>
      <c r="B117" s="810" t="s">
        <v>604</v>
      </c>
      <c r="C117" s="811"/>
      <c r="D117" s="218"/>
      <c r="E117" s="449" t="s">
        <v>101</v>
      </c>
      <c r="F117" s="1"/>
    </row>
    <row r="118" spans="1:6" ht="15.75" customHeight="1" x14ac:dyDescent="0.35">
      <c r="A118" s="518"/>
      <c r="B118" s="811"/>
      <c r="C118" s="811"/>
      <c r="D118" s="219"/>
      <c r="E118" s="351"/>
      <c r="F118" s="1"/>
    </row>
    <row r="119" spans="1:6" ht="15.75" customHeight="1" x14ac:dyDescent="0.35">
      <c r="A119" s="67"/>
      <c r="B119" s="811"/>
      <c r="C119" s="811"/>
      <c r="D119" s="219"/>
      <c r="E119" s="351"/>
      <c r="F119" s="1"/>
    </row>
    <row r="120" spans="1:6" ht="15.75" customHeight="1" x14ac:dyDescent="0.35">
      <c r="A120" s="67"/>
      <c r="B120" s="355" t="s">
        <v>4</v>
      </c>
      <c r="C120" s="673"/>
      <c r="D120" s="662"/>
      <c r="E120" s="663" t="s">
        <v>111</v>
      </c>
      <c r="F120" s="1"/>
    </row>
    <row r="121" spans="1:6" ht="15.75" customHeight="1" x14ac:dyDescent="0.35">
      <c r="A121" s="67"/>
      <c r="B121" s="355"/>
      <c r="C121" s="670"/>
      <c r="D121" s="671"/>
      <c r="E121" s="633"/>
      <c r="F121" s="1"/>
    </row>
    <row r="122" spans="1:6" ht="15.75" customHeight="1" x14ac:dyDescent="0.35">
      <c r="A122" s="67"/>
      <c r="B122" s="355" t="s">
        <v>112</v>
      </c>
      <c r="C122" s="672"/>
      <c r="D122" s="662"/>
      <c r="E122" s="354"/>
      <c r="F122" s="1"/>
    </row>
    <row r="123" spans="1:6" ht="15.75" customHeight="1" x14ac:dyDescent="0.35">
      <c r="A123" s="67"/>
      <c r="B123" s="355"/>
      <c r="C123" s="670"/>
      <c r="D123" s="671"/>
      <c r="E123" s="354"/>
      <c r="F123" s="1"/>
    </row>
    <row r="124" spans="1:6" ht="15.75" customHeight="1" x14ac:dyDescent="0.35">
      <c r="A124" s="67"/>
      <c r="B124" s="355" t="s">
        <v>6</v>
      </c>
      <c r="C124" s="673"/>
      <c r="D124" s="662"/>
      <c r="E124" s="452"/>
      <c r="F124" s="1"/>
    </row>
    <row r="125" spans="1:6" ht="15.75" customHeight="1" x14ac:dyDescent="0.35">
      <c r="A125" s="67"/>
      <c r="B125" s="355"/>
      <c r="C125" s="670"/>
      <c r="D125" s="671"/>
      <c r="E125" s="452"/>
      <c r="F125" s="1"/>
    </row>
    <row r="126" spans="1:6" ht="15.75" customHeight="1" x14ac:dyDescent="0.35">
      <c r="A126" s="67"/>
      <c r="B126" s="355" t="s">
        <v>113</v>
      </c>
      <c r="C126" s="673"/>
      <c r="D126" s="662"/>
      <c r="E126" s="452"/>
      <c r="F126" s="1"/>
    </row>
    <row r="127" spans="1:6" ht="15.75" customHeight="1" x14ac:dyDescent="0.35">
      <c r="A127" s="67"/>
      <c r="B127" s="355"/>
      <c r="C127" s="670"/>
      <c r="D127" s="671"/>
      <c r="E127" s="452"/>
      <c r="F127" s="1"/>
    </row>
    <row r="128" spans="1:6" ht="15.75" customHeight="1" x14ac:dyDescent="0.35">
      <c r="A128" s="67"/>
      <c r="B128" s="355" t="s">
        <v>114</v>
      </c>
      <c r="C128" s="673"/>
      <c r="D128" s="662"/>
      <c r="E128" s="452"/>
      <c r="F128" s="1"/>
    </row>
    <row r="129" spans="1:6" ht="15.75" customHeight="1" x14ac:dyDescent="0.35">
      <c r="A129" s="67"/>
      <c r="B129" s="355"/>
      <c r="C129" s="670"/>
      <c r="D129" s="671"/>
      <c r="E129" s="452"/>
      <c r="F129" s="1"/>
    </row>
    <row r="130" spans="1:6" ht="15.75" customHeight="1" x14ac:dyDescent="0.35">
      <c r="A130" s="67"/>
      <c r="B130" s="355" t="s">
        <v>115</v>
      </c>
      <c r="C130" s="667"/>
      <c r="D130" s="662"/>
      <c r="E130" s="452"/>
      <c r="F130" s="207"/>
    </row>
    <row r="131" spans="1:6" ht="15.75" customHeight="1" x14ac:dyDescent="0.35">
      <c r="A131" s="68"/>
      <c r="B131" s="356"/>
      <c r="C131" s="357"/>
      <c r="D131" s="356"/>
      <c r="E131" s="69"/>
      <c r="F131" s="207"/>
    </row>
    <row r="132" spans="1:6" ht="15.75" customHeight="1" x14ac:dyDescent="0.35">
      <c r="A132" s="67"/>
      <c r="B132" s="352"/>
      <c r="C132" s="353"/>
      <c r="D132" s="352"/>
      <c r="E132" s="354"/>
      <c r="F132" s="1"/>
    </row>
    <row r="133" spans="1:6" ht="15.75" customHeight="1" x14ac:dyDescent="0.35">
      <c r="A133" s="496">
        <v>9.9</v>
      </c>
      <c r="B133" s="805" t="s">
        <v>605</v>
      </c>
      <c r="C133" s="807"/>
      <c r="D133" s="218"/>
      <c r="E133" s="449" t="s">
        <v>101</v>
      </c>
      <c r="F133" s="1"/>
    </row>
    <row r="134" spans="1:6" ht="15.75" customHeight="1" x14ac:dyDescent="0.35">
      <c r="A134" s="517"/>
      <c r="B134" s="811"/>
      <c r="C134" s="811"/>
      <c r="D134" s="217"/>
      <c r="E134" s="351"/>
      <c r="F134" s="1"/>
    </row>
    <row r="135" spans="1:6" ht="15.75" customHeight="1" x14ac:dyDescent="0.35">
      <c r="A135" s="67"/>
      <c r="B135" s="355" t="s">
        <v>4</v>
      </c>
      <c r="C135" s="673"/>
      <c r="D135" s="662"/>
      <c r="E135" s="663" t="s">
        <v>111</v>
      </c>
      <c r="F135" s="1"/>
    </row>
    <row r="136" spans="1:6" ht="15.75" customHeight="1" x14ac:dyDescent="0.35">
      <c r="A136" s="67"/>
      <c r="B136" s="355"/>
      <c r="C136" s="670"/>
      <c r="D136" s="671"/>
      <c r="E136" s="633"/>
      <c r="F136" s="1"/>
    </row>
    <row r="137" spans="1:6" ht="15.75" customHeight="1" x14ac:dyDescent="0.35">
      <c r="A137" s="67"/>
      <c r="B137" s="355" t="s">
        <v>112</v>
      </c>
      <c r="C137" s="672"/>
      <c r="D137" s="662"/>
      <c r="E137" s="354"/>
      <c r="F137" s="1"/>
    </row>
    <row r="138" spans="1:6" ht="15.75" customHeight="1" x14ac:dyDescent="0.35">
      <c r="A138" s="67"/>
      <c r="B138" s="355"/>
      <c r="C138" s="670"/>
      <c r="D138" s="671"/>
      <c r="E138" s="354"/>
      <c r="F138" s="1"/>
    </row>
    <row r="139" spans="1:6" ht="15.75" customHeight="1" x14ac:dyDescent="0.35">
      <c r="A139" s="67"/>
      <c r="B139" s="355" t="s">
        <v>6</v>
      </c>
      <c r="C139" s="673"/>
      <c r="D139" s="662"/>
      <c r="E139" s="452"/>
      <c r="F139" s="1"/>
    </row>
    <row r="140" spans="1:6" ht="15.75" customHeight="1" x14ac:dyDescent="0.35">
      <c r="A140" s="67"/>
      <c r="B140" s="355"/>
      <c r="C140" s="670"/>
      <c r="D140" s="671"/>
      <c r="E140" s="452"/>
      <c r="F140" s="1"/>
    </row>
    <row r="141" spans="1:6" ht="15.75" customHeight="1" x14ac:dyDescent="0.35">
      <c r="A141" s="67"/>
      <c r="B141" s="355" t="s">
        <v>113</v>
      </c>
      <c r="C141" s="673"/>
      <c r="D141" s="662"/>
      <c r="E141" s="452"/>
      <c r="F141" s="1"/>
    </row>
    <row r="142" spans="1:6" ht="15.75" customHeight="1" x14ac:dyDescent="0.35">
      <c r="A142" s="67"/>
      <c r="B142" s="355"/>
      <c r="C142" s="670"/>
      <c r="D142" s="671"/>
      <c r="E142" s="452"/>
      <c r="F142" s="207"/>
    </row>
    <row r="143" spans="1:6" ht="15.75" customHeight="1" x14ac:dyDescent="0.35">
      <c r="A143" s="67"/>
      <c r="B143" s="355" t="s">
        <v>114</v>
      </c>
      <c r="C143" s="673"/>
      <c r="D143" s="662"/>
      <c r="E143" s="452"/>
      <c r="F143" s="207"/>
    </row>
    <row r="144" spans="1:6" ht="15.75" customHeight="1" x14ac:dyDescent="0.35">
      <c r="A144" s="67"/>
      <c r="B144" s="355"/>
      <c r="C144" s="670"/>
      <c r="D144" s="671"/>
      <c r="E144" s="452"/>
      <c r="F144" s="1"/>
    </row>
    <row r="145" spans="1:6" ht="15.75" customHeight="1" x14ac:dyDescent="0.35">
      <c r="A145" s="67"/>
      <c r="B145" s="355" t="s">
        <v>115</v>
      </c>
      <c r="C145" s="667"/>
      <c r="D145" s="662"/>
      <c r="E145" s="452"/>
      <c r="F145" s="1"/>
    </row>
    <row r="146" spans="1:6" ht="15.75" customHeight="1" x14ac:dyDescent="0.35">
      <c r="A146" s="68"/>
      <c r="B146" s="356"/>
      <c r="C146" s="357"/>
      <c r="D146" s="356"/>
      <c r="E146" s="69"/>
      <c r="F146" s="1"/>
    </row>
    <row r="147" spans="1:6" ht="15.75" customHeight="1" x14ac:dyDescent="0.35"/>
    <row r="148" spans="1:6" ht="15.75" customHeight="1" x14ac:dyDescent="0.35"/>
    <row r="149" spans="1:6" ht="15.75" customHeight="1" x14ac:dyDescent="0.35"/>
    <row r="150" spans="1:6" ht="15.75" customHeight="1" x14ac:dyDescent="0.35"/>
    <row r="151" spans="1:6" ht="15.75" customHeight="1" x14ac:dyDescent="0.35"/>
    <row r="152" spans="1:6" ht="15.75" customHeight="1" x14ac:dyDescent="0.35"/>
    <row r="153" spans="1:6" ht="15.75" customHeight="1" x14ac:dyDescent="0.35"/>
    <row r="154" spans="1:6" ht="15.75" customHeight="1" x14ac:dyDescent="0.35"/>
    <row r="155" spans="1:6" ht="15.75" customHeight="1" x14ac:dyDescent="0.35"/>
    <row r="156" spans="1:6" ht="15.75" customHeight="1" x14ac:dyDescent="0.35"/>
    <row r="157" spans="1:6" ht="15.75" customHeight="1" x14ac:dyDescent="0.35"/>
    <row r="158" spans="1:6" ht="15.75" customHeight="1" x14ac:dyDescent="0.35"/>
    <row r="159" spans="1:6" ht="15.75" customHeight="1" x14ac:dyDescent="0.35"/>
    <row r="160" spans="1:6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mergeCells count="94">
    <mergeCell ref="C143:D143"/>
    <mergeCell ref="C144:D144"/>
    <mergeCell ref="C145:D145"/>
    <mergeCell ref="B3:C4"/>
    <mergeCell ref="B133:C134"/>
    <mergeCell ref="C135:D135"/>
    <mergeCell ref="C78:D78"/>
    <mergeCell ref="C79:D79"/>
    <mergeCell ref="C86:D86"/>
    <mergeCell ref="C87:D87"/>
    <mergeCell ref="B44:C45"/>
    <mergeCell ref="C62:D62"/>
    <mergeCell ref="C63:D63"/>
    <mergeCell ref="C80:D80"/>
    <mergeCell ref="C81:D81"/>
    <mergeCell ref="C82:D82"/>
    <mergeCell ref="E42:E43"/>
    <mergeCell ref="E77:E78"/>
    <mergeCell ref="C140:D140"/>
    <mergeCell ref="C141:D141"/>
    <mergeCell ref="C142:D142"/>
    <mergeCell ref="C83:D83"/>
    <mergeCell ref="C84:D84"/>
    <mergeCell ref="C85:D85"/>
    <mergeCell ref="C64:D64"/>
    <mergeCell ref="C35:D35"/>
    <mergeCell ref="C36:D36"/>
    <mergeCell ref="C37:D37"/>
    <mergeCell ref="C38:D38"/>
    <mergeCell ref="B41:C42"/>
    <mergeCell ref="C30:D30"/>
    <mergeCell ref="C31:D31"/>
    <mergeCell ref="C32:D32"/>
    <mergeCell ref="C33:D33"/>
    <mergeCell ref="C34:D34"/>
    <mergeCell ref="B6:C7"/>
    <mergeCell ref="B14:D15"/>
    <mergeCell ref="E14:E16"/>
    <mergeCell ref="C28:D28"/>
    <mergeCell ref="E28:E29"/>
    <mergeCell ref="C29:D29"/>
    <mergeCell ref="E135:E136"/>
    <mergeCell ref="C136:D136"/>
    <mergeCell ref="C137:D137"/>
    <mergeCell ref="C138:D138"/>
    <mergeCell ref="C139:D139"/>
    <mergeCell ref="C57:D57"/>
    <mergeCell ref="C58:D58"/>
    <mergeCell ref="C59:D59"/>
    <mergeCell ref="C60:D60"/>
    <mergeCell ref="C61:D61"/>
    <mergeCell ref="E120:E121"/>
    <mergeCell ref="C121:D121"/>
    <mergeCell ref="C122:D122"/>
    <mergeCell ref="C123:D123"/>
    <mergeCell ref="C124:D124"/>
    <mergeCell ref="C127:D127"/>
    <mergeCell ref="C128:D128"/>
    <mergeCell ref="C129:D129"/>
    <mergeCell ref="C130:D130"/>
    <mergeCell ref="C120:D120"/>
    <mergeCell ref="C125:D125"/>
    <mergeCell ref="C126:D126"/>
    <mergeCell ref="C111:D111"/>
    <mergeCell ref="B114:C115"/>
    <mergeCell ref="B116:C116"/>
    <mergeCell ref="B117:C119"/>
    <mergeCell ref="B90:C91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B92:C94"/>
    <mergeCell ref="B21:D22"/>
    <mergeCell ref="B50:C51"/>
    <mergeCell ref="E51:E52"/>
    <mergeCell ref="B53:C54"/>
    <mergeCell ref="C110:D110"/>
    <mergeCell ref="E95:E97"/>
    <mergeCell ref="E101:E102"/>
    <mergeCell ref="C65:D65"/>
    <mergeCell ref="C66:D66"/>
    <mergeCell ref="B71:C72"/>
    <mergeCell ref="B74:C75"/>
    <mergeCell ref="C77:D77"/>
    <mergeCell ref="E45:E46"/>
    <mergeCell ref="B47:C48"/>
    <mergeCell ref="C56:D56"/>
    <mergeCell ref="E56:E57"/>
  </mergeCells>
  <dataValidations count="1">
    <dataValidation type="list" allowBlank="1" showErrorMessage="1" sqref="D92 D90 D69 D6 D41 D3" xr:uid="{00000000-0002-0000-0900-000000000000}">
      <formula1>"Sí,No"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27"/>
  <sheetViews>
    <sheetView tabSelected="1" workbookViewId="0">
      <selection activeCell="A338" sqref="A338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6" ht="15.75" customHeight="1" x14ac:dyDescent="0.35">
      <c r="A1" s="61" t="s">
        <v>97</v>
      </c>
      <c r="B1" s="347" t="s">
        <v>606</v>
      </c>
      <c r="C1" s="347"/>
      <c r="D1" s="347"/>
      <c r="E1" s="62" t="s">
        <v>99</v>
      </c>
      <c r="F1" s="1"/>
    </row>
    <row r="2" spans="1:6" ht="15.75" customHeight="1" x14ac:dyDescent="0.35">
      <c r="A2" s="497"/>
      <c r="B2" s="364"/>
      <c r="C2" s="364"/>
      <c r="D2" s="364"/>
      <c r="E2" s="80"/>
      <c r="F2" s="1"/>
    </row>
    <row r="3" spans="1:6" ht="15.75" customHeight="1" x14ac:dyDescent="0.35">
      <c r="A3" s="81">
        <v>10.1</v>
      </c>
      <c r="B3" s="664" t="s">
        <v>607</v>
      </c>
      <c r="C3" s="567"/>
      <c r="D3" s="82"/>
      <c r="E3" s="363" t="s">
        <v>101</v>
      </c>
      <c r="F3" s="207"/>
    </row>
    <row r="4" spans="1:6" ht="15.75" customHeight="1" x14ac:dyDescent="0.35">
      <c r="A4" s="81"/>
      <c r="B4" s="567"/>
      <c r="C4" s="567"/>
      <c r="D4" s="369"/>
      <c r="E4" s="363"/>
      <c r="F4" s="207"/>
    </row>
    <row r="5" spans="1:6" ht="15.75" customHeight="1" x14ac:dyDescent="0.35">
      <c r="A5" s="81"/>
      <c r="B5" s="454"/>
      <c r="C5" s="454"/>
      <c r="D5" s="369"/>
      <c r="E5" s="363"/>
      <c r="F5" s="207"/>
    </row>
    <row r="6" spans="1:6" ht="15.75" customHeight="1" x14ac:dyDescent="0.35">
      <c r="A6" s="81"/>
      <c r="B6" s="459" t="s">
        <v>608</v>
      </c>
      <c r="C6" s="488"/>
      <c r="D6" s="369"/>
      <c r="E6" s="424"/>
    </row>
    <row r="7" spans="1:6" ht="15.75" customHeight="1" x14ac:dyDescent="0.35">
      <c r="A7" s="81"/>
      <c r="B7" s="118"/>
      <c r="C7" s="416"/>
      <c r="D7" s="147"/>
      <c r="E7" s="424" t="s">
        <v>609</v>
      </c>
    </row>
    <row r="8" spans="1:6" ht="15.75" customHeight="1" x14ac:dyDescent="0.35">
      <c r="A8" s="81"/>
      <c r="B8" s="120"/>
      <c r="C8" s="417"/>
      <c r="D8" s="418"/>
      <c r="E8" s="363"/>
    </row>
    <row r="9" spans="1:6" ht="15.75" customHeight="1" x14ac:dyDescent="0.35">
      <c r="A9" s="81"/>
      <c r="B9" s="120"/>
      <c r="C9" s="417"/>
      <c r="D9" s="418"/>
      <c r="E9" s="363"/>
      <c r="F9" s="207"/>
    </row>
    <row r="10" spans="1:6" ht="15.75" customHeight="1" x14ac:dyDescent="0.35">
      <c r="A10" s="81"/>
      <c r="B10" s="193"/>
      <c r="C10" s="436"/>
      <c r="D10" s="194"/>
      <c r="E10" s="363"/>
      <c r="F10" s="1"/>
    </row>
    <row r="11" spans="1:6" ht="15.75" customHeight="1" x14ac:dyDescent="0.35">
      <c r="A11" s="81"/>
      <c r="B11" s="488"/>
      <c r="C11" s="488"/>
      <c r="D11" s="369"/>
      <c r="E11" s="363"/>
      <c r="F11" s="1"/>
    </row>
    <row r="12" spans="1:6" ht="15.75" customHeight="1" x14ac:dyDescent="0.35">
      <c r="A12" s="81"/>
      <c r="B12" s="664" t="s">
        <v>610</v>
      </c>
      <c r="C12" s="567"/>
      <c r="D12" s="567"/>
      <c r="E12" s="225"/>
      <c r="F12" s="1"/>
    </row>
    <row r="13" spans="1:6" ht="15.75" customHeight="1" x14ac:dyDescent="0.35">
      <c r="A13" s="81"/>
      <c r="B13" s="688"/>
      <c r="C13" s="688"/>
      <c r="D13" s="688"/>
      <c r="E13" s="225"/>
      <c r="F13" s="1"/>
    </row>
    <row r="14" spans="1:6" ht="15.75" customHeight="1" x14ac:dyDescent="0.35">
      <c r="A14" s="81"/>
      <c r="B14" s="70"/>
      <c r="C14" s="71"/>
      <c r="D14" s="72"/>
      <c r="E14" s="225"/>
      <c r="F14" s="1"/>
    </row>
    <row r="15" spans="1:6" ht="15.75" customHeight="1" x14ac:dyDescent="0.35">
      <c r="A15" s="81"/>
      <c r="B15" s="73"/>
      <c r="C15" s="358"/>
      <c r="D15" s="74"/>
      <c r="E15" s="225"/>
      <c r="F15" s="1"/>
    </row>
    <row r="16" spans="1:6" ht="15.75" customHeight="1" x14ac:dyDescent="0.35">
      <c r="A16" s="81"/>
      <c r="B16" s="75"/>
      <c r="C16" s="359"/>
      <c r="D16" s="74"/>
      <c r="E16" s="225"/>
      <c r="F16" s="1"/>
    </row>
    <row r="17" spans="1:26" ht="15.75" customHeight="1" x14ac:dyDescent="0.35">
      <c r="A17" s="81"/>
      <c r="B17" s="76"/>
      <c r="C17" s="360"/>
      <c r="D17" s="77"/>
      <c r="E17" s="225"/>
      <c r="F17" s="1"/>
    </row>
    <row r="18" spans="1:26" ht="15.75" customHeight="1" x14ac:dyDescent="0.35">
      <c r="A18" s="215"/>
      <c r="B18" s="372"/>
      <c r="C18" s="372"/>
      <c r="D18" s="373"/>
      <c r="E18" s="384"/>
      <c r="F18" s="1"/>
    </row>
    <row r="19" spans="1:26" ht="15.75" customHeight="1" x14ac:dyDescent="0.35">
      <c r="A19" s="550"/>
      <c r="B19" s="551" t="s">
        <v>4</v>
      </c>
      <c r="C19" s="661"/>
      <c r="D19" s="662"/>
      <c r="E19" s="814" t="s">
        <v>111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552"/>
      <c r="B20" s="553"/>
      <c r="C20" s="555"/>
      <c r="D20" s="555"/>
      <c r="E20" s="815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</row>
    <row r="21" spans="1:26" ht="15.75" customHeight="1" x14ac:dyDescent="0.35">
      <c r="A21" s="554"/>
      <c r="B21" s="553" t="s">
        <v>112</v>
      </c>
      <c r="C21" s="661"/>
      <c r="D21" s="662"/>
      <c r="E21" s="814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</row>
    <row r="22" spans="1:26" ht="15.75" customHeight="1" x14ac:dyDescent="0.35">
      <c r="A22" s="550"/>
      <c r="B22" s="551"/>
      <c r="C22" s="365"/>
      <c r="D22" s="365"/>
      <c r="E22" s="8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550"/>
      <c r="B23" s="551" t="s">
        <v>6</v>
      </c>
      <c r="C23" s="661"/>
      <c r="D23" s="662"/>
      <c r="E23" s="8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550"/>
      <c r="B24" s="551"/>
      <c r="C24" s="365"/>
      <c r="D24" s="365"/>
      <c r="E24" s="8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550"/>
      <c r="B25" s="551" t="s">
        <v>113</v>
      </c>
      <c r="C25" s="661"/>
      <c r="D25" s="662"/>
      <c r="E25" s="54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554"/>
      <c r="B26" s="553"/>
      <c r="C26" s="555"/>
      <c r="D26" s="555"/>
      <c r="E26" s="549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</row>
    <row r="27" spans="1:26" ht="15.75" customHeight="1" x14ac:dyDescent="0.35">
      <c r="A27" s="83"/>
      <c r="B27" s="366" t="s">
        <v>114</v>
      </c>
      <c r="C27" s="661"/>
      <c r="D27" s="662"/>
      <c r="E27" s="54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83"/>
      <c r="B28" s="366"/>
      <c r="C28" s="365"/>
      <c r="D28" s="365"/>
      <c r="E28" s="4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83"/>
      <c r="B29" s="366" t="s">
        <v>115</v>
      </c>
      <c r="C29" s="661"/>
      <c r="D29" s="662"/>
      <c r="E29" s="4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84"/>
      <c r="B30" s="367"/>
      <c r="C30" s="368"/>
      <c r="D30" s="367"/>
      <c r="E30" s="8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63"/>
      <c r="B31" s="348"/>
      <c r="C31" s="348"/>
      <c r="D31" s="348"/>
      <c r="E31" s="6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65">
        <v>10.199999999999999</v>
      </c>
      <c r="B32" s="668" t="s">
        <v>611</v>
      </c>
      <c r="C32" s="567"/>
      <c r="D32" s="132"/>
      <c r="E32" s="363" t="s">
        <v>101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65"/>
      <c r="B33" s="567"/>
      <c r="C33" s="567"/>
      <c r="D33" s="350"/>
      <c r="E33" s="735" t="s">
        <v>612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65"/>
      <c r="B34" s="451"/>
      <c r="C34" s="451"/>
      <c r="D34" s="350"/>
      <c r="E34" s="63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67"/>
      <c r="B35" s="350" t="s">
        <v>533</v>
      </c>
      <c r="C35" s="350"/>
      <c r="D35" s="353"/>
      <c r="E35" s="633"/>
      <c r="F35" s="1"/>
      <c r="G35" s="1"/>
    </row>
    <row r="36" spans="1:26" ht="15.75" customHeight="1" x14ac:dyDescent="0.35">
      <c r="A36" s="67"/>
      <c r="B36" s="70"/>
      <c r="C36" s="71"/>
      <c r="D36" s="72"/>
      <c r="E36" s="220"/>
      <c r="F36" s="1"/>
      <c r="G36" s="1"/>
    </row>
    <row r="37" spans="1:26" ht="15.75" customHeight="1" x14ac:dyDescent="0.35">
      <c r="A37" s="67"/>
      <c r="B37" s="73"/>
      <c r="C37" s="358"/>
      <c r="D37" s="74"/>
      <c r="E37" s="221" t="s">
        <v>609</v>
      </c>
      <c r="F37" s="1"/>
      <c r="G37" s="1"/>
    </row>
    <row r="38" spans="1:26" ht="15.75" customHeight="1" x14ac:dyDescent="0.35">
      <c r="A38" s="67"/>
      <c r="B38" s="75"/>
      <c r="C38" s="359"/>
      <c r="D38" s="74"/>
      <c r="E38" s="349"/>
      <c r="F38" s="1"/>
      <c r="G38" s="1"/>
    </row>
    <row r="39" spans="1:26" ht="15.75" customHeight="1" x14ac:dyDescent="0.35">
      <c r="A39" s="67"/>
      <c r="B39" s="76"/>
      <c r="C39" s="360"/>
      <c r="D39" s="77"/>
      <c r="E39" s="349"/>
      <c r="F39" s="1"/>
      <c r="G39" s="1"/>
    </row>
    <row r="40" spans="1:26" ht="15.75" customHeight="1" x14ac:dyDescent="0.35">
      <c r="A40" s="67"/>
      <c r="B40" s="372"/>
      <c r="C40" s="372"/>
      <c r="D40" s="373"/>
      <c r="E40" s="349"/>
      <c r="F40" s="1"/>
      <c r="G40" s="207"/>
    </row>
    <row r="41" spans="1:26" ht="15.75" customHeight="1" x14ac:dyDescent="0.35">
      <c r="A41" s="67"/>
      <c r="B41" s="659" t="s">
        <v>613</v>
      </c>
      <c r="C41" s="567"/>
      <c r="D41" s="567"/>
      <c r="E41" s="349"/>
      <c r="F41" s="1"/>
      <c r="G41" s="207"/>
    </row>
    <row r="42" spans="1:26" ht="15.75" customHeight="1" x14ac:dyDescent="0.35">
      <c r="A42" s="67"/>
      <c r="B42" s="688"/>
      <c r="C42" s="688"/>
      <c r="D42" s="688"/>
      <c r="E42" s="349"/>
    </row>
    <row r="43" spans="1:26" ht="15.75" customHeight="1" x14ac:dyDescent="0.35">
      <c r="A43" s="67"/>
      <c r="B43" s="70"/>
      <c r="C43" s="71"/>
      <c r="D43" s="72"/>
      <c r="E43" s="349"/>
    </row>
    <row r="44" spans="1:26" ht="15.75" customHeight="1" x14ac:dyDescent="0.35">
      <c r="A44" s="67"/>
      <c r="B44" s="73"/>
      <c r="C44" s="358"/>
      <c r="D44" s="74"/>
      <c r="E44" s="349"/>
    </row>
    <row r="45" spans="1:26" ht="15.75" customHeight="1" x14ac:dyDescent="0.35">
      <c r="A45" s="67"/>
      <c r="B45" s="75"/>
      <c r="C45" s="359"/>
      <c r="D45" s="74"/>
      <c r="E45" s="349"/>
    </row>
    <row r="46" spans="1:26" ht="15.75" customHeight="1" x14ac:dyDescent="0.35">
      <c r="A46" s="67"/>
      <c r="B46" s="76"/>
      <c r="C46" s="360"/>
      <c r="D46" s="77"/>
      <c r="E46" s="351"/>
    </row>
    <row r="47" spans="1:26" ht="15.75" customHeight="1" x14ac:dyDescent="0.35">
      <c r="A47" s="67"/>
      <c r="B47" s="353"/>
      <c r="C47" s="353"/>
      <c r="D47" s="352"/>
      <c r="E47" s="354"/>
    </row>
    <row r="48" spans="1:26" ht="15.75" customHeight="1" x14ac:dyDescent="0.35">
      <c r="A48" s="67"/>
      <c r="B48" s="355" t="s">
        <v>4</v>
      </c>
      <c r="C48" s="673"/>
      <c r="D48" s="662"/>
      <c r="E48" s="663" t="s">
        <v>111</v>
      </c>
    </row>
    <row r="49" spans="1:7" ht="15.75" customHeight="1" x14ac:dyDescent="0.35">
      <c r="A49" s="67"/>
      <c r="B49" s="355"/>
      <c r="C49" s="670"/>
      <c r="D49" s="671"/>
      <c r="E49" s="633"/>
    </row>
    <row r="50" spans="1:7" ht="15.75" customHeight="1" x14ac:dyDescent="0.35">
      <c r="A50" s="67"/>
      <c r="B50" s="355" t="s">
        <v>112</v>
      </c>
      <c r="C50" s="672"/>
      <c r="D50" s="662"/>
      <c r="E50" s="354"/>
    </row>
    <row r="51" spans="1:7" ht="15.75" customHeight="1" x14ac:dyDescent="0.35">
      <c r="A51" s="67"/>
      <c r="B51" s="355"/>
      <c r="C51" s="670"/>
      <c r="D51" s="671"/>
      <c r="E51" s="354"/>
    </row>
    <row r="52" spans="1:7" ht="15.75" customHeight="1" x14ac:dyDescent="0.35">
      <c r="A52" s="67"/>
      <c r="B52" s="355" t="s">
        <v>6</v>
      </c>
      <c r="C52" s="673"/>
      <c r="D52" s="662"/>
      <c r="E52" s="452"/>
    </row>
    <row r="53" spans="1:7" ht="15.75" customHeight="1" x14ac:dyDescent="0.35">
      <c r="A53" s="67"/>
      <c r="B53" s="355"/>
      <c r="C53" s="670"/>
      <c r="D53" s="671"/>
      <c r="E53" s="452"/>
    </row>
    <row r="54" spans="1:7" ht="15.75" customHeight="1" x14ac:dyDescent="0.35">
      <c r="A54" s="67"/>
      <c r="B54" s="355" t="s">
        <v>113</v>
      </c>
      <c r="C54" s="673"/>
      <c r="D54" s="662"/>
      <c r="E54" s="452"/>
    </row>
    <row r="55" spans="1:7" ht="15.75" customHeight="1" x14ac:dyDescent="0.35">
      <c r="A55" s="67"/>
      <c r="B55" s="355"/>
      <c r="C55" s="670"/>
      <c r="D55" s="671"/>
      <c r="E55" s="452"/>
    </row>
    <row r="56" spans="1:7" ht="15.75" customHeight="1" x14ac:dyDescent="0.35">
      <c r="A56" s="67"/>
      <c r="B56" s="355" t="s">
        <v>114</v>
      </c>
      <c r="C56" s="673"/>
      <c r="D56" s="662"/>
      <c r="E56" s="452"/>
    </row>
    <row r="57" spans="1:7" ht="15.75" customHeight="1" x14ac:dyDescent="0.35">
      <c r="A57" s="67"/>
      <c r="B57" s="355"/>
      <c r="C57" s="670"/>
      <c r="D57" s="671"/>
      <c r="E57" s="452"/>
    </row>
    <row r="58" spans="1:7" ht="15.75" customHeight="1" x14ac:dyDescent="0.35">
      <c r="A58" s="67"/>
      <c r="B58" s="355" t="s">
        <v>115</v>
      </c>
      <c r="C58" s="667"/>
      <c r="D58" s="662"/>
      <c r="E58" s="452"/>
      <c r="F58" s="1"/>
    </row>
    <row r="59" spans="1:7" ht="15.75" customHeight="1" x14ac:dyDescent="0.35">
      <c r="A59" s="68"/>
      <c r="B59" s="356"/>
      <c r="C59" s="357"/>
      <c r="D59" s="356"/>
      <c r="E59" s="69"/>
      <c r="F59" s="1"/>
    </row>
    <row r="60" spans="1:7" ht="15.75" customHeight="1" x14ac:dyDescent="0.35">
      <c r="A60" s="63"/>
      <c r="B60" s="348"/>
      <c r="C60" s="348"/>
      <c r="D60" s="348"/>
      <c r="E60" s="64"/>
      <c r="F60" s="1"/>
    </row>
    <row r="61" spans="1:7" ht="15.75" customHeight="1" x14ac:dyDescent="0.35">
      <c r="A61" s="65">
        <v>10.3</v>
      </c>
      <c r="B61" s="668" t="s">
        <v>614</v>
      </c>
      <c r="C61" s="567"/>
      <c r="D61" s="66"/>
      <c r="E61" s="363" t="s">
        <v>101</v>
      </c>
      <c r="F61" s="1"/>
      <c r="G61" s="1"/>
    </row>
    <row r="62" spans="1:7" ht="15.75" customHeight="1" x14ac:dyDescent="0.35">
      <c r="A62" s="65"/>
      <c r="B62" s="567"/>
      <c r="C62" s="567"/>
      <c r="D62" s="350"/>
      <c r="E62" s="351"/>
      <c r="F62" s="1"/>
      <c r="G62" s="1"/>
    </row>
    <row r="63" spans="1:7" ht="15.75" customHeight="1" x14ac:dyDescent="0.35">
      <c r="A63" s="65"/>
      <c r="B63" s="451"/>
      <c r="C63" s="451"/>
      <c r="D63" s="350"/>
      <c r="E63" s="351"/>
      <c r="F63" s="207"/>
      <c r="G63" s="1"/>
    </row>
    <row r="64" spans="1:7" ht="15.75" customHeight="1" x14ac:dyDescent="0.35">
      <c r="A64" s="65">
        <v>10.5</v>
      </c>
      <c r="B64" s="668" t="s">
        <v>615</v>
      </c>
      <c r="C64" s="668"/>
      <c r="D64" s="66"/>
      <c r="E64" s="363" t="s">
        <v>101</v>
      </c>
      <c r="F64" s="207"/>
      <c r="G64" s="1"/>
    </row>
    <row r="65" spans="1:7" ht="15.75" customHeight="1" x14ac:dyDescent="0.35">
      <c r="A65" s="65"/>
      <c r="B65" s="668"/>
      <c r="C65" s="668"/>
      <c r="D65" s="350"/>
      <c r="E65" s="351"/>
      <c r="F65" s="207"/>
      <c r="G65" s="1"/>
    </row>
    <row r="66" spans="1:7" ht="15.75" customHeight="1" x14ac:dyDescent="0.35">
      <c r="A66" s="65"/>
      <c r="B66" s="451"/>
      <c r="C66" s="451"/>
      <c r="D66" s="350"/>
      <c r="E66" s="351"/>
      <c r="F66" s="207"/>
      <c r="G66" s="1"/>
    </row>
    <row r="67" spans="1:7" ht="15.75" customHeight="1" x14ac:dyDescent="0.35">
      <c r="A67" s="67"/>
      <c r="B67" s="350" t="s">
        <v>616</v>
      </c>
      <c r="C67" s="350"/>
      <c r="D67" s="353"/>
      <c r="E67" s="396"/>
      <c r="F67" s="207"/>
      <c r="G67" s="1"/>
    </row>
    <row r="68" spans="1:7" ht="15.75" customHeight="1" x14ac:dyDescent="0.35">
      <c r="A68" s="67"/>
      <c r="B68" s="70"/>
      <c r="C68" s="71"/>
      <c r="D68" s="72"/>
      <c r="E68" s="726" t="s">
        <v>617</v>
      </c>
      <c r="F68" s="207"/>
      <c r="G68" s="1"/>
    </row>
    <row r="69" spans="1:7" ht="15.75" customHeight="1" x14ac:dyDescent="0.35">
      <c r="A69" s="67"/>
      <c r="B69" s="73"/>
      <c r="C69" s="358"/>
      <c r="D69" s="74"/>
      <c r="E69" s="686"/>
      <c r="F69" s="207"/>
      <c r="G69" s="1"/>
    </row>
    <row r="70" spans="1:7" ht="15.75" customHeight="1" x14ac:dyDescent="0.35">
      <c r="A70" s="67"/>
      <c r="B70" s="75"/>
      <c r="C70" s="359"/>
      <c r="D70" s="74"/>
      <c r="E70" s="686"/>
      <c r="F70" s="207"/>
      <c r="G70" s="1"/>
    </row>
    <row r="71" spans="1:7" ht="15.75" customHeight="1" x14ac:dyDescent="0.35">
      <c r="A71" s="67"/>
      <c r="B71" s="76"/>
      <c r="C71" s="360"/>
      <c r="D71" s="77"/>
      <c r="E71" s="686"/>
      <c r="F71" s="207"/>
      <c r="G71" s="1"/>
    </row>
    <row r="72" spans="1:7" ht="15.75" customHeight="1" x14ac:dyDescent="0.35">
      <c r="A72" s="67"/>
      <c r="B72" s="350"/>
      <c r="C72" s="350"/>
      <c r="D72" s="353"/>
      <c r="E72" s="349"/>
      <c r="F72" s="207"/>
      <c r="G72" s="78"/>
    </row>
    <row r="73" spans="1:7" ht="15.75" customHeight="1" x14ac:dyDescent="0.35">
      <c r="A73" s="67"/>
      <c r="B73" s="350" t="s">
        <v>618</v>
      </c>
      <c r="C73" s="350"/>
      <c r="D73" s="353"/>
      <c r="E73" s="349"/>
      <c r="F73" s="207"/>
      <c r="G73" s="1"/>
    </row>
    <row r="74" spans="1:7" ht="15.75" customHeight="1" x14ac:dyDescent="0.35">
      <c r="A74" s="67"/>
      <c r="B74" s="70"/>
      <c r="C74" s="71"/>
      <c r="D74" s="72"/>
      <c r="E74" s="349"/>
      <c r="F74" s="207"/>
      <c r="G74" s="1"/>
    </row>
    <row r="75" spans="1:7" ht="15.75" customHeight="1" x14ac:dyDescent="0.35">
      <c r="A75" s="67"/>
      <c r="B75" s="73"/>
      <c r="C75" s="358"/>
      <c r="D75" s="74"/>
      <c r="E75" s="349"/>
      <c r="F75" s="207"/>
    </row>
    <row r="76" spans="1:7" ht="15.75" customHeight="1" x14ac:dyDescent="0.35">
      <c r="A76" s="67"/>
      <c r="B76" s="75"/>
      <c r="C76" s="359"/>
      <c r="D76" s="74"/>
      <c r="E76" s="349"/>
      <c r="F76" s="78"/>
    </row>
    <row r="77" spans="1:7" ht="15.75" customHeight="1" x14ac:dyDescent="0.35">
      <c r="A77" s="67"/>
      <c r="B77" s="76"/>
      <c r="C77" s="360"/>
      <c r="D77" s="77"/>
      <c r="E77" s="351"/>
      <c r="F77" s="1"/>
    </row>
    <row r="78" spans="1:7" ht="15.75" customHeight="1" x14ac:dyDescent="0.35">
      <c r="A78" s="67"/>
      <c r="B78" s="353"/>
      <c r="C78" s="353"/>
      <c r="D78" s="352"/>
      <c r="E78" s="354"/>
      <c r="F78" s="1"/>
    </row>
    <row r="79" spans="1:7" ht="15.75" customHeight="1" x14ac:dyDescent="0.35">
      <c r="A79" s="67"/>
      <c r="B79" s="355" t="s">
        <v>4</v>
      </c>
      <c r="C79" s="673"/>
      <c r="D79" s="662"/>
      <c r="E79" s="663" t="s">
        <v>111</v>
      </c>
      <c r="F79" s="1"/>
    </row>
    <row r="80" spans="1:7" ht="15.75" customHeight="1" x14ac:dyDescent="0.35">
      <c r="A80" s="67"/>
      <c r="B80" s="355"/>
      <c r="C80" s="670"/>
      <c r="D80" s="671"/>
      <c r="E80" s="633"/>
      <c r="F80" s="1"/>
    </row>
    <row r="81" spans="1:7" ht="15.75" customHeight="1" x14ac:dyDescent="0.35">
      <c r="A81" s="67"/>
      <c r="B81" s="355" t="s">
        <v>112</v>
      </c>
      <c r="C81" s="672"/>
      <c r="D81" s="662"/>
      <c r="E81" s="354"/>
      <c r="F81" s="1"/>
    </row>
    <row r="82" spans="1:7" ht="15.75" customHeight="1" x14ac:dyDescent="0.35">
      <c r="A82" s="67"/>
      <c r="B82" s="355"/>
      <c r="C82" s="670"/>
      <c r="D82" s="671"/>
      <c r="E82" s="354"/>
      <c r="F82" s="1"/>
    </row>
    <row r="83" spans="1:7" ht="15.75" customHeight="1" x14ac:dyDescent="0.35">
      <c r="A83" s="67"/>
      <c r="B83" s="355" t="s">
        <v>6</v>
      </c>
      <c r="C83" s="673"/>
      <c r="D83" s="662"/>
      <c r="E83" s="452"/>
      <c r="F83" s="1"/>
    </row>
    <row r="84" spans="1:7" ht="15.75" customHeight="1" x14ac:dyDescent="0.35">
      <c r="A84" s="67"/>
      <c r="B84" s="355"/>
      <c r="C84" s="670"/>
      <c r="D84" s="671"/>
      <c r="E84" s="452"/>
      <c r="F84" s="1"/>
    </row>
    <row r="85" spans="1:7" ht="15.75" customHeight="1" x14ac:dyDescent="0.35">
      <c r="A85" s="67"/>
      <c r="B85" s="355" t="s">
        <v>113</v>
      </c>
      <c r="C85" s="673"/>
      <c r="D85" s="662"/>
      <c r="E85" s="452"/>
      <c r="F85" s="1"/>
    </row>
    <row r="86" spans="1:7" ht="15.75" customHeight="1" x14ac:dyDescent="0.35">
      <c r="A86" s="67"/>
      <c r="B86" s="355"/>
      <c r="C86" s="670"/>
      <c r="D86" s="671"/>
      <c r="E86" s="452"/>
      <c r="F86" s="1"/>
    </row>
    <row r="87" spans="1:7" ht="15.75" customHeight="1" x14ac:dyDescent="0.35">
      <c r="A87" s="67"/>
      <c r="B87" s="355" t="s">
        <v>114</v>
      </c>
      <c r="C87" s="673"/>
      <c r="D87" s="662"/>
      <c r="E87" s="452"/>
      <c r="F87" s="1"/>
    </row>
    <row r="88" spans="1:7" ht="15.75" customHeight="1" x14ac:dyDescent="0.35">
      <c r="A88" s="67"/>
      <c r="B88" s="355"/>
      <c r="C88" s="670"/>
      <c r="D88" s="671"/>
      <c r="E88" s="452"/>
      <c r="F88" s="1"/>
    </row>
    <row r="89" spans="1:7" ht="15.75" customHeight="1" x14ac:dyDescent="0.35">
      <c r="A89" s="67"/>
      <c r="B89" s="355" t="s">
        <v>115</v>
      </c>
      <c r="C89" s="667"/>
      <c r="D89" s="662"/>
      <c r="E89" s="452"/>
      <c r="F89" s="1"/>
    </row>
    <row r="90" spans="1:7" ht="15.75" customHeight="1" x14ac:dyDescent="0.35">
      <c r="A90" s="68"/>
      <c r="B90" s="356"/>
      <c r="C90" s="357"/>
      <c r="D90" s="356"/>
      <c r="E90" s="69"/>
      <c r="F90" s="1"/>
    </row>
    <row r="91" spans="1:7" ht="15.75" customHeight="1" x14ac:dyDescent="0.35">
      <c r="A91" s="67"/>
      <c r="B91" s="352"/>
      <c r="C91" s="353"/>
      <c r="D91" s="352"/>
      <c r="E91" s="354"/>
      <c r="F91" s="1"/>
    </row>
    <row r="92" spans="1:7" ht="15.75" customHeight="1" x14ac:dyDescent="0.35">
      <c r="A92" s="279">
        <v>10.4</v>
      </c>
      <c r="B92" s="666" t="s">
        <v>619</v>
      </c>
      <c r="C92" s="743"/>
      <c r="D92" s="262"/>
      <c r="E92" s="231" t="s">
        <v>101</v>
      </c>
      <c r="F92" s="1"/>
      <c r="G92" s="1"/>
    </row>
    <row r="93" spans="1:7" ht="15.75" customHeight="1" x14ac:dyDescent="0.35">
      <c r="A93" s="279"/>
      <c r="B93" s="743"/>
      <c r="C93" s="743"/>
      <c r="D93" s="261"/>
      <c r="E93" s="231"/>
      <c r="F93" s="1"/>
      <c r="G93" s="1"/>
    </row>
    <row r="94" spans="1:7" ht="15.75" customHeight="1" x14ac:dyDescent="0.35">
      <c r="A94" s="279"/>
      <c r="B94" s="455"/>
      <c r="C94" s="455"/>
      <c r="D94" s="261"/>
      <c r="E94" s="231"/>
      <c r="F94" s="1"/>
      <c r="G94" s="1"/>
    </row>
    <row r="95" spans="1:7" ht="15.75" customHeight="1" x14ac:dyDescent="0.35">
      <c r="A95" s="215"/>
      <c r="B95" s="664" t="s">
        <v>620</v>
      </c>
      <c r="C95" s="567"/>
      <c r="D95" s="567"/>
      <c r="E95" s="384"/>
      <c r="F95" s="1"/>
      <c r="G95" s="1"/>
    </row>
    <row r="96" spans="1:7" ht="15.75" customHeight="1" x14ac:dyDescent="0.35">
      <c r="A96" s="81"/>
      <c r="B96" s="70"/>
      <c r="C96" s="71"/>
      <c r="D96" s="72"/>
      <c r="E96" s="225"/>
      <c r="F96" s="1"/>
      <c r="G96" s="1"/>
    </row>
    <row r="97" spans="1:7" ht="15.75" customHeight="1" x14ac:dyDescent="0.35">
      <c r="A97" s="81"/>
      <c r="B97" s="73"/>
      <c r="C97" s="358"/>
      <c r="D97" s="74"/>
      <c r="E97" s="225"/>
      <c r="F97" s="1"/>
      <c r="G97" s="1"/>
    </row>
    <row r="98" spans="1:7" ht="15" customHeight="1" x14ac:dyDescent="0.35">
      <c r="A98" s="81"/>
      <c r="B98" s="75"/>
      <c r="C98" s="359"/>
      <c r="D98" s="74"/>
      <c r="E98" s="225"/>
      <c r="F98" s="207"/>
      <c r="G98" s="1"/>
    </row>
    <row r="99" spans="1:7" ht="15.75" customHeight="1" x14ac:dyDescent="0.35">
      <c r="A99" s="81"/>
      <c r="B99" s="76"/>
      <c r="C99" s="360"/>
      <c r="D99" s="77"/>
      <c r="E99" s="225"/>
      <c r="F99" s="207"/>
      <c r="G99" s="1"/>
    </row>
    <row r="100" spans="1:7" ht="15.75" customHeight="1" x14ac:dyDescent="0.35">
      <c r="A100" s="215"/>
      <c r="B100" s="372"/>
      <c r="C100" s="372"/>
      <c r="D100" s="373"/>
      <c r="E100" s="384"/>
      <c r="F100" s="207"/>
      <c r="G100" s="206"/>
    </row>
    <row r="101" spans="1:7" ht="15.75" customHeight="1" x14ac:dyDescent="0.35">
      <c r="A101" s="81"/>
      <c r="B101" s="371"/>
      <c r="C101" s="371"/>
      <c r="D101" s="224"/>
      <c r="E101" s="225"/>
      <c r="F101" s="207"/>
      <c r="G101" s="1"/>
    </row>
    <row r="102" spans="1:7" ht="15.75" customHeight="1" x14ac:dyDescent="0.35">
      <c r="A102" s="83"/>
      <c r="B102" s="366" t="s">
        <v>4</v>
      </c>
      <c r="C102" s="661"/>
      <c r="D102" s="662"/>
      <c r="E102" s="660" t="s">
        <v>111</v>
      </c>
      <c r="F102" s="207"/>
      <c r="G102" s="1"/>
    </row>
    <row r="103" spans="1:7" ht="15.75" customHeight="1" x14ac:dyDescent="0.35">
      <c r="A103" s="83"/>
      <c r="B103" s="366"/>
      <c r="C103" s="365"/>
      <c r="D103" s="365"/>
      <c r="E103" s="633"/>
      <c r="F103" s="207"/>
      <c r="G103" s="1"/>
    </row>
    <row r="104" spans="1:7" ht="15.75" customHeight="1" x14ac:dyDescent="0.35">
      <c r="A104" s="83"/>
      <c r="B104" s="366" t="s">
        <v>112</v>
      </c>
      <c r="C104" s="661"/>
      <c r="D104" s="662"/>
      <c r="E104" s="660"/>
      <c r="F104" s="207"/>
      <c r="G104" s="1"/>
    </row>
    <row r="105" spans="1:7" ht="15.75" customHeight="1" x14ac:dyDescent="0.35">
      <c r="A105" s="83"/>
      <c r="B105" s="366"/>
      <c r="C105" s="365"/>
      <c r="D105" s="365"/>
      <c r="E105" s="633"/>
      <c r="F105" s="207"/>
      <c r="G105" s="1"/>
    </row>
    <row r="106" spans="1:7" ht="15.75" customHeight="1" x14ac:dyDescent="0.35">
      <c r="A106" s="83"/>
      <c r="B106" s="366" t="s">
        <v>6</v>
      </c>
      <c r="C106" s="661"/>
      <c r="D106" s="662"/>
      <c r="E106" s="660"/>
      <c r="F106" s="207"/>
      <c r="G106" s="1"/>
    </row>
    <row r="107" spans="1:7" ht="15.75" customHeight="1" x14ac:dyDescent="0.35">
      <c r="A107" s="83"/>
      <c r="B107" s="366"/>
      <c r="C107" s="365"/>
      <c r="D107" s="365"/>
      <c r="E107" s="633"/>
      <c r="F107" s="1"/>
      <c r="G107" s="1"/>
    </row>
    <row r="108" spans="1:7" ht="15.75" customHeight="1" x14ac:dyDescent="0.35">
      <c r="A108" s="83"/>
      <c r="B108" s="366" t="s">
        <v>113</v>
      </c>
      <c r="C108" s="661"/>
      <c r="D108" s="662"/>
      <c r="E108" s="453"/>
    </row>
    <row r="109" spans="1:7" ht="15.75" customHeight="1" x14ac:dyDescent="0.35">
      <c r="A109" s="83"/>
      <c r="B109" s="366"/>
      <c r="C109" s="365"/>
      <c r="D109" s="365"/>
      <c r="E109" s="453"/>
    </row>
    <row r="110" spans="1:7" ht="15.75" customHeight="1" x14ac:dyDescent="0.35">
      <c r="A110" s="83"/>
      <c r="B110" s="366" t="s">
        <v>114</v>
      </c>
      <c r="C110" s="661"/>
      <c r="D110" s="662"/>
      <c r="E110" s="453"/>
    </row>
    <row r="111" spans="1:7" ht="15.75" customHeight="1" x14ac:dyDescent="0.35">
      <c r="A111" s="83"/>
      <c r="B111" s="366"/>
      <c r="C111" s="365"/>
      <c r="D111" s="365"/>
      <c r="E111" s="453"/>
    </row>
    <row r="112" spans="1:7" ht="15.75" customHeight="1" x14ac:dyDescent="0.35">
      <c r="A112" s="83"/>
      <c r="B112" s="366" t="s">
        <v>115</v>
      </c>
      <c r="C112" s="661"/>
      <c r="D112" s="662"/>
      <c r="E112" s="453"/>
    </row>
    <row r="113" spans="1:6" ht="15.75" customHeight="1" x14ac:dyDescent="0.35">
      <c r="A113" s="84"/>
      <c r="B113" s="367"/>
      <c r="C113" s="368"/>
      <c r="D113" s="367"/>
      <c r="E113" s="85"/>
    </row>
    <row r="114" spans="1:6" ht="15.75" customHeight="1" x14ac:dyDescent="0.35">
      <c r="A114" s="79"/>
      <c r="B114" s="364"/>
      <c r="C114" s="364"/>
      <c r="D114" s="364"/>
      <c r="E114" s="80"/>
    </row>
    <row r="115" spans="1:6" ht="15.75" customHeight="1" x14ac:dyDescent="0.35">
      <c r="A115" s="81">
        <v>10.6</v>
      </c>
      <c r="B115" s="664" t="s">
        <v>621</v>
      </c>
      <c r="C115" s="567"/>
      <c r="D115" s="82"/>
      <c r="E115" s="363" t="s">
        <v>101</v>
      </c>
    </row>
    <row r="116" spans="1:6" ht="15.75" customHeight="1" x14ac:dyDescent="0.35">
      <c r="A116" s="81"/>
      <c r="B116" s="567"/>
      <c r="C116" s="567"/>
      <c r="D116" s="369"/>
      <c r="E116" s="363"/>
    </row>
    <row r="117" spans="1:6" ht="15.75" customHeight="1" x14ac:dyDescent="0.35">
      <c r="A117" s="81"/>
      <c r="B117" s="371"/>
      <c r="C117" s="371"/>
      <c r="D117" s="369"/>
      <c r="E117" s="363"/>
    </row>
    <row r="118" spans="1:6" ht="15.75" customHeight="1" x14ac:dyDescent="0.35">
      <c r="A118" s="81"/>
      <c r="B118" s="371" t="s">
        <v>338</v>
      </c>
      <c r="C118" s="371"/>
      <c r="D118" s="369"/>
      <c r="E118" s="363"/>
    </row>
    <row r="119" spans="1:6" ht="15.75" customHeight="1" x14ac:dyDescent="0.35">
      <c r="A119" s="81"/>
      <c r="B119" s="70"/>
      <c r="C119" s="71"/>
      <c r="D119" s="72"/>
      <c r="E119" s="685"/>
    </row>
    <row r="120" spans="1:6" ht="15.75" customHeight="1" x14ac:dyDescent="0.35">
      <c r="A120" s="81"/>
      <c r="B120" s="73"/>
      <c r="C120" s="358"/>
      <c r="D120" s="74"/>
      <c r="E120" s="686"/>
    </row>
    <row r="121" spans="1:6" ht="15.75" customHeight="1" x14ac:dyDescent="0.35">
      <c r="A121" s="81"/>
      <c r="B121" s="75"/>
      <c r="C121" s="359"/>
      <c r="D121" s="74"/>
      <c r="E121" s="363"/>
    </row>
    <row r="122" spans="1:6" ht="15.75" customHeight="1" x14ac:dyDescent="0.35">
      <c r="A122" s="81"/>
      <c r="B122" s="76"/>
      <c r="C122" s="360"/>
      <c r="D122" s="77"/>
      <c r="E122" s="363"/>
    </row>
    <row r="123" spans="1:6" ht="15.75" customHeight="1" x14ac:dyDescent="0.35">
      <c r="A123" s="81"/>
      <c r="B123" s="371"/>
      <c r="C123" s="371"/>
      <c r="D123" s="369"/>
      <c r="E123" s="363"/>
    </row>
    <row r="124" spans="1:6" ht="15.75" customHeight="1" x14ac:dyDescent="0.35">
      <c r="A124" s="83"/>
      <c r="B124" s="366" t="s">
        <v>4</v>
      </c>
      <c r="C124" s="661"/>
      <c r="D124" s="662"/>
      <c r="E124" s="660" t="s">
        <v>111</v>
      </c>
      <c r="F124" s="1"/>
    </row>
    <row r="125" spans="1:6" ht="15.75" customHeight="1" x14ac:dyDescent="0.35">
      <c r="A125" s="83"/>
      <c r="B125" s="366"/>
      <c r="C125" s="365"/>
      <c r="D125" s="365"/>
      <c r="E125" s="633"/>
      <c r="F125" s="1"/>
    </row>
    <row r="126" spans="1:6" ht="15.75" customHeight="1" x14ac:dyDescent="0.35">
      <c r="A126" s="83"/>
      <c r="B126" s="366" t="s">
        <v>112</v>
      </c>
      <c r="C126" s="661"/>
      <c r="D126" s="662"/>
      <c r="E126" s="660"/>
      <c r="F126" s="207"/>
    </row>
    <row r="127" spans="1:6" ht="15.75" customHeight="1" x14ac:dyDescent="0.35">
      <c r="A127" s="83"/>
      <c r="B127" s="366"/>
      <c r="C127" s="365"/>
      <c r="D127" s="365"/>
      <c r="E127" s="633"/>
      <c r="F127" s="207"/>
    </row>
    <row r="128" spans="1:6" ht="15.75" customHeight="1" x14ac:dyDescent="0.35">
      <c r="A128" s="83"/>
      <c r="B128" s="366" t="s">
        <v>6</v>
      </c>
      <c r="C128" s="661"/>
      <c r="D128" s="662"/>
      <c r="E128" s="660"/>
      <c r="F128" s="207"/>
    </row>
    <row r="129" spans="1:6" ht="15.75" customHeight="1" x14ac:dyDescent="0.35">
      <c r="A129" s="83"/>
      <c r="B129" s="366"/>
      <c r="C129" s="365"/>
      <c r="D129" s="365"/>
      <c r="E129" s="633"/>
      <c r="F129" s="1"/>
    </row>
    <row r="130" spans="1:6" ht="15.75" customHeight="1" x14ac:dyDescent="0.35">
      <c r="A130" s="83"/>
      <c r="B130" s="366" t="s">
        <v>113</v>
      </c>
      <c r="C130" s="661"/>
      <c r="D130" s="662"/>
      <c r="E130" s="453"/>
      <c r="F130" s="1"/>
    </row>
    <row r="131" spans="1:6" ht="15.75" customHeight="1" x14ac:dyDescent="0.35">
      <c r="A131" s="83"/>
      <c r="B131" s="366"/>
      <c r="C131" s="365"/>
      <c r="D131" s="365"/>
      <c r="E131" s="453"/>
      <c r="F131" s="1"/>
    </row>
    <row r="132" spans="1:6" ht="15.75" customHeight="1" x14ac:dyDescent="0.35">
      <c r="A132" s="83"/>
      <c r="B132" s="366" t="s">
        <v>114</v>
      </c>
      <c r="C132" s="661"/>
      <c r="D132" s="662"/>
      <c r="E132" s="453"/>
      <c r="F132" s="1"/>
    </row>
    <row r="133" spans="1:6" ht="15.75" customHeight="1" x14ac:dyDescent="0.35">
      <c r="A133" s="83"/>
      <c r="B133" s="366"/>
      <c r="C133" s="365"/>
      <c r="D133" s="365"/>
      <c r="E133" s="453"/>
      <c r="F133" s="1"/>
    </row>
    <row r="134" spans="1:6" ht="15.75" customHeight="1" x14ac:dyDescent="0.35">
      <c r="A134" s="83"/>
      <c r="B134" s="366" t="s">
        <v>115</v>
      </c>
      <c r="C134" s="661"/>
      <c r="D134" s="662"/>
      <c r="E134" s="453"/>
      <c r="F134" s="1"/>
    </row>
    <row r="135" spans="1:6" ht="15.75" customHeight="1" x14ac:dyDescent="0.35">
      <c r="A135" s="84"/>
      <c r="B135" s="367"/>
      <c r="C135" s="368"/>
      <c r="D135" s="367"/>
      <c r="E135" s="85"/>
      <c r="F135" s="1"/>
    </row>
    <row r="136" spans="1:6" ht="15.75" customHeight="1" x14ac:dyDescent="0.35">
      <c r="A136" s="63"/>
      <c r="B136" s="348"/>
      <c r="C136" s="348"/>
      <c r="D136" s="348"/>
      <c r="E136" s="64"/>
      <c r="F136" s="1"/>
    </row>
    <row r="137" spans="1:6" ht="15.75" customHeight="1" x14ac:dyDescent="0.35">
      <c r="A137" s="65">
        <v>10.7</v>
      </c>
      <c r="B137" s="378" t="s">
        <v>622</v>
      </c>
      <c r="C137" s="378"/>
      <c r="D137" s="66"/>
      <c r="E137" s="363" t="s">
        <v>101</v>
      </c>
      <c r="F137" s="1"/>
    </row>
    <row r="138" spans="1:6" ht="15.75" customHeight="1" x14ac:dyDescent="0.35">
      <c r="A138" s="65"/>
      <c r="B138" s="378"/>
      <c r="C138" s="378"/>
      <c r="D138" s="350"/>
      <c r="E138" s="351"/>
      <c r="F138" s="1"/>
    </row>
    <row r="139" spans="1:6" ht="15.75" customHeight="1" x14ac:dyDescent="0.35">
      <c r="A139" s="65"/>
      <c r="B139" s="668" t="s">
        <v>623</v>
      </c>
      <c r="C139" s="567"/>
      <c r="D139" s="66"/>
      <c r="E139" s="363" t="s">
        <v>101</v>
      </c>
      <c r="F139" s="1"/>
    </row>
    <row r="140" spans="1:6" ht="15.75" customHeight="1" x14ac:dyDescent="0.35">
      <c r="A140" s="65"/>
      <c r="B140" s="567"/>
      <c r="C140" s="567"/>
      <c r="D140" s="350"/>
      <c r="E140" s="351"/>
      <c r="F140" s="1"/>
    </row>
    <row r="141" spans="1:6" ht="15.75" customHeight="1" x14ac:dyDescent="0.35">
      <c r="A141" s="67"/>
      <c r="B141" s="659" t="s">
        <v>624</v>
      </c>
      <c r="C141" s="567"/>
      <c r="D141" s="66"/>
      <c r="E141" s="363" t="s">
        <v>101</v>
      </c>
      <c r="F141" s="1"/>
    </row>
    <row r="142" spans="1:6" ht="15.75" customHeight="1" x14ac:dyDescent="0.35">
      <c r="A142" s="67"/>
      <c r="B142" s="567"/>
      <c r="C142" s="567"/>
      <c r="D142" s="353"/>
      <c r="E142" s="363"/>
      <c r="F142" s="1"/>
    </row>
    <row r="143" spans="1:6" ht="15.75" customHeight="1" x14ac:dyDescent="0.35">
      <c r="A143" s="67"/>
      <c r="B143" s="380"/>
      <c r="C143" s="380"/>
      <c r="D143" s="373"/>
      <c r="E143" s="375"/>
      <c r="F143" s="1"/>
    </row>
    <row r="144" spans="1:6" ht="15.75" customHeight="1" x14ac:dyDescent="0.35">
      <c r="A144" s="67"/>
      <c r="B144" s="668" t="s">
        <v>625</v>
      </c>
      <c r="C144" s="567"/>
      <c r="D144" s="66"/>
      <c r="E144" s="363" t="s">
        <v>101</v>
      </c>
      <c r="F144" s="207"/>
    </row>
    <row r="145" spans="1:6" ht="15.75" customHeight="1" x14ac:dyDescent="0.35">
      <c r="A145" s="67"/>
      <c r="B145" s="567"/>
      <c r="C145" s="567"/>
      <c r="D145" s="373"/>
      <c r="E145" s="349"/>
      <c r="F145" s="211"/>
    </row>
    <row r="146" spans="1:6" ht="15.75" customHeight="1" x14ac:dyDescent="0.35">
      <c r="A146" s="67"/>
      <c r="B146" s="451"/>
      <c r="C146" s="451"/>
      <c r="D146" s="373"/>
      <c r="E146" s="349"/>
      <c r="F146" s="211"/>
    </row>
    <row r="147" spans="1:6" ht="15.75" customHeight="1" x14ac:dyDescent="0.35">
      <c r="A147" s="67"/>
      <c r="B147" s="668" t="s">
        <v>626</v>
      </c>
      <c r="C147" s="567"/>
      <c r="D147" s="567"/>
      <c r="E147" s="349"/>
      <c r="F147" s="211"/>
    </row>
    <row r="148" spans="1:6" ht="15.75" customHeight="1" x14ac:dyDescent="0.35">
      <c r="A148" s="67"/>
      <c r="B148" s="567"/>
      <c r="C148" s="567"/>
      <c r="D148" s="567"/>
      <c r="E148" s="349"/>
      <c r="F148" s="211"/>
    </row>
    <row r="149" spans="1:6" ht="15.75" customHeight="1" x14ac:dyDescent="0.35">
      <c r="A149" s="67"/>
      <c r="B149" s="70"/>
      <c r="C149" s="71"/>
      <c r="D149" s="72"/>
      <c r="E149" s="349"/>
      <c r="F149" s="207"/>
    </row>
    <row r="150" spans="1:6" ht="15.75" customHeight="1" x14ac:dyDescent="0.35">
      <c r="A150" s="67"/>
      <c r="B150" s="73"/>
      <c r="C150" s="358"/>
      <c r="D150" s="74"/>
      <c r="E150" s="349"/>
      <c r="F150" s="207"/>
    </row>
    <row r="151" spans="1:6" ht="15.75" customHeight="1" x14ac:dyDescent="0.35">
      <c r="A151" s="67"/>
      <c r="B151" s="75"/>
      <c r="C151" s="359"/>
      <c r="D151" s="74"/>
      <c r="E151" s="351"/>
      <c r="F151" s="1"/>
    </row>
    <row r="152" spans="1:6" ht="15.75" customHeight="1" x14ac:dyDescent="0.35">
      <c r="A152" s="67"/>
      <c r="B152" s="76"/>
      <c r="C152" s="360"/>
      <c r="D152" s="77"/>
      <c r="E152" s="351"/>
      <c r="F152" s="1"/>
    </row>
    <row r="153" spans="1:6" ht="15.75" customHeight="1" x14ac:dyDescent="0.35">
      <c r="A153" s="67"/>
      <c r="B153" s="353"/>
      <c r="C153" s="353"/>
      <c r="D153" s="352"/>
      <c r="E153" s="354"/>
      <c r="F153" s="1"/>
    </row>
    <row r="154" spans="1:6" ht="15.75" customHeight="1" x14ac:dyDescent="0.35">
      <c r="A154" s="67"/>
      <c r="B154" s="355" t="s">
        <v>4</v>
      </c>
      <c r="C154" s="673"/>
      <c r="D154" s="662"/>
      <c r="E154" s="663" t="s">
        <v>111</v>
      </c>
      <c r="F154" s="1"/>
    </row>
    <row r="155" spans="1:6" ht="15.75" customHeight="1" x14ac:dyDescent="0.35">
      <c r="A155" s="67"/>
      <c r="B155" s="355"/>
      <c r="C155" s="670"/>
      <c r="D155" s="671"/>
      <c r="E155" s="633"/>
    </row>
    <row r="156" spans="1:6" ht="15.75" customHeight="1" x14ac:dyDescent="0.35">
      <c r="A156" s="67"/>
      <c r="B156" s="355" t="s">
        <v>112</v>
      </c>
      <c r="C156" s="672"/>
      <c r="D156" s="662"/>
      <c r="E156" s="354"/>
    </row>
    <row r="157" spans="1:6" ht="15.75" customHeight="1" x14ac:dyDescent="0.35">
      <c r="A157" s="67"/>
      <c r="B157" s="355"/>
      <c r="C157" s="670"/>
      <c r="D157" s="671"/>
      <c r="E157" s="354"/>
    </row>
    <row r="158" spans="1:6" ht="15.75" customHeight="1" x14ac:dyDescent="0.35">
      <c r="A158" s="67"/>
      <c r="B158" s="355" t="s">
        <v>6</v>
      </c>
      <c r="C158" s="673"/>
      <c r="D158" s="662"/>
      <c r="E158" s="452"/>
    </row>
    <row r="159" spans="1:6" ht="15.75" customHeight="1" x14ac:dyDescent="0.35">
      <c r="A159" s="67"/>
      <c r="B159" s="355"/>
      <c r="C159" s="670"/>
      <c r="D159" s="671"/>
      <c r="E159" s="452"/>
    </row>
    <row r="160" spans="1:6" ht="15.75" customHeight="1" x14ac:dyDescent="0.35">
      <c r="A160" s="67"/>
      <c r="B160" s="355" t="s">
        <v>113</v>
      </c>
      <c r="C160" s="673"/>
      <c r="D160" s="662"/>
      <c r="E160" s="452"/>
    </row>
    <row r="161" spans="1:6" ht="15.75" customHeight="1" x14ac:dyDescent="0.35">
      <c r="A161" s="67"/>
      <c r="B161" s="355"/>
      <c r="C161" s="670"/>
      <c r="D161" s="671"/>
      <c r="E161" s="452"/>
    </row>
    <row r="162" spans="1:6" ht="15.75" customHeight="1" x14ac:dyDescent="0.35">
      <c r="A162" s="67"/>
      <c r="B162" s="355" t="s">
        <v>114</v>
      </c>
      <c r="C162" s="673"/>
      <c r="D162" s="662"/>
      <c r="E162" s="452"/>
    </row>
    <row r="163" spans="1:6" ht="15.75" customHeight="1" x14ac:dyDescent="0.35">
      <c r="A163" s="67"/>
      <c r="B163" s="355"/>
      <c r="C163" s="670"/>
      <c r="D163" s="671"/>
      <c r="E163" s="452"/>
    </row>
    <row r="164" spans="1:6" ht="15.75" customHeight="1" x14ac:dyDescent="0.35">
      <c r="A164" s="67"/>
      <c r="B164" s="355" t="s">
        <v>115</v>
      </c>
      <c r="C164" s="667"/>
      <c r="D164" s="662"/>
      <c r="E164" s="452"/>
    </row>
    <row r="165" spans="1:6" ht="15.75" customHeight="1" x14ac:dyDescent="0.35">
      <c r="A165" s="68"/>
      <c r="B165" s="356"/>
      <c r="C165" s="357"/>
      <c r="D165" s="356"/>
      <c r="E165" s="69"/>
    </row>
    <row r="166" spans="1:6" ht="15.75" customHeight="1" x14ac:dyDescent="0.35">
      <c r="A166" s="63"/>
      <c r="B166" s="348"/>
      <c r="C166" s="348"/>
      <c r="D166" s="348"/>
      <c r="E166" s="64"/>
    </row>
    <row r="167" spans="1:6" ht="15.75" customHeight="1" x14ac:dyDescent="0.35">
      <c r="A167" s="65">
        <v>10.9</v>
      </c>
      <c r="B167" s="674" t="s">
        <v>627</v>
      </c>
      <c r="C167" s="674"/>
      <c r="D167" s="674"/>
      <c r="E167" s="520"/>
    </row>
    <row r="168" spans="1:6" ht="15.75" customHeight="1" x14ac:dyDescent="0.35">
      <c r="A168" s="65"/>
      <c r="B168" s="816"/>
      <c r="C168" s="816"/>
      <c r="D168" s="816"/>
      <c r="E168" s="520"/>
    </row>
    <row r="169" spans="1:6" ht="15.75" customHeight="1" x14ac:dyDescent="0.35">
      <c r="A169" s="65"/>
      <c r="B169" s="70"/>
      <c r="C169" s="71"/>
      <c r="D169" s="72"/>
      <c r="E169" s="726" t="s">
        <v>628</v>
      </c>
    </row>
    <row r="170" spans="1:6" ht="15.75" customHeight="1" x14ac:dyDescent="0.35">
      <c r="A170" s="65"/>
      <c r="B170" s="73"/>
      <c r="C170" s="358"/>
      <c r="D170" s="74"/>
      <c r="E170" s="686"/>
    </row>
    <row r="171" spans="1:6" ht="15.75" customHeight="1" x14ac:dyDescent="0.35">
      <c r="A171" s="65"/>
      <c r="B171" s="75"/>
      <c r="C171" s="359"/>
      <c r="D171" s="74"/>
      <c r="E171" s="686"/>
    </row>
    <row r="172" spans="1:6" ht="15.75" customHeight="1" x14ac:dyDescent="0.35">
      <c r="A172" s="65"/>
      <c r="B172" s="76"/>
      <c r="C172" s="360"/>
      <c r="D172" s="77"/>
      <c r="E172" s="686"/>
      <c r="F172" s="1"/>
    </row>
    <row r="173" spans="1:6" ht="15.75" customHeight="1" x14ac:dyDescent="0.35">
      <c r="A173" s="65"/>
      <c r="B173" s="372"/>
      <c r="C173" s="372"/>
      <c r="D173" s="373"/>
      <c r="E173" s="349"/>
      <c r="F173" s="1"/>
    </row>
    <row r="174" spans="1:6" ht="15.75" customHeight="1" x14ac:dyDescent="0.35">
      <c r="A174" s="65">
        <v>10.8</v>
      </c>
      <c r="B174" s="668" t="s">
        <v>629</v>
      </c>
      <c r="C174" s="567"/>
      <c r="D174" s="82"/>
      <c r="E174" s="363" t="s">
        <v>101</v>
      </c>
      <c r="F174" s="1"/>
    </row>
    <row r="175" spans="1:6" ht="15.75" customHeight="1" x14ac:dyDescent="0.35">
      <c r="A175" s="65"/>
      <c r="B175" s="567"/>
      <c r="C175" s="567"/>
      <c r="D175" s="350"/>
      <c r="E175" s="351"/>
      <c r="F175" s="1"/>
    </row>
    <row r="176" spans="1:6" ht="15.75" customHeight="1" x14ac:dyDescent="0.35">
      <c r="A176" s="65"/>
      <c r="B176" s="378"/>
      <c r="C176" s="378"/>
      <c r="D176" s="369"/>
      <c r="E176" s="363"/>
      <c r="F176" s="207"/>
    </row>
    <row r="177" spans="1:6" ht="15.75" customHeight="1" x14ac:dyDescent="0.35">
      <c r="A177" s="67"/>
      <c r="B177" s="350" t="s">
        <v>630</v>
      </c>
      <c r="C177" s="350"/>
      <c r="D177" s="350"/>
      <c r="E177" s="349"/>
      <c r="F177" s="207"/>
    </row>
    <row r="178" spans="1:6" ht="15.75" customHeight="1" x14ac:dyDescent="0.35">
      <c r="A178" s="67"/>
      <c r="B178" s="70"/>
      <c r="C178" s="71"/>
      <c r="D178" s="72"/>
      <c r="E178" s="349"/>
      <c r="F178" s="1"/>
    </row>
    <row r="179" spans="1:6" ht="15.75" customHeight="1" x14ac:dyDescent="0.35">
      <c r="A179" s="67"/>
      <c r="B179" s="73"/>
      <c r="C179" s="358"/>
      <c r="D179" s="74"/>
      <c r="E179" s="349"/>
      <c r="F179" s="1"/>
    </row>
    <row r="180" spans="1:6" ht="15.75" customHeight="1" x14ac:dyDescent="0.35">
      <c r="A180" s="67"/>
      <c r="B180" s="75"/>
      <c r="C180" s="359"/>
      <c r="D180" s="74"/>
      <c r="E180" s="349"/>
      <c r="F180" s="1"/>
    </row>
    <row r="181" spans="1:6" ht="15.75" customHeight="1" x14ac:dyDescent="0.35">
      <c r="A181" s="67"/>
      <c r="B181" s="76"/>
      <c r="C181" s="360"/>
      <c r="D181" s="77"/>
      <c r="E181" s="349"/>
      <c r="F181" s="1"/>
    </row>
    <row r="182" spans="1:6" ht="15.75" customHeight="1" x14ac:dyDescent="0.35">
      <c r="A182" s="67"/>
      <c r="B182" s="350"/>
      <c r="C182" s="350"/>
      <c r="D182" s="350"/>
      <c r="E182" s="349"/>
      <c r="F182" s="1"/>
    </row>
    <row r="183" spans="1:6" ht="15.75" customHeight="1" x14ac:dyDescent="0.35">
      <c r="A183" s="67"/>
      <c r="B183" s="659" t="s">
        <v>631</v>
      </c>
      <c r="C183" s="567"/>
      <c r="D183" s="567"/>
      <c r="E183" s="349"/>
      <c r="F183" s="1"/>
    </row>
    <row r="184" spans="1:6" ht="15.75" customHeight="1" x14ac:dyDescent="0.35">
      <c r="A184" s="67"/>
      <c r="B184" s="688"/>
      <c r="C184" s="688"/>
      <c r="D184" s="688"/>
      <c r="E184" s="349"/>
      <c r="F184" s="1"/>
    </row>
    <row r="185" spans="1:6" ht="15.75" customHeight="1" x14ac:dyDescent="0.35">
      <c r="A185" s="67"/>
      <c r="B185" s="70"/>
      <c r="C185" s="71"/>
      <c r="D185" s="72"/>
      <c r="E185" s="349"/>
      <c r="F185" s="1"/>
    </row>
    <row r="186" spans="1:6" ht="15.75" customHeight="1" x14ac:dyDescent="0.35">
      <c r="A186" s="67"/>
      <c r="B186" s="73"/>
      <c r="C186" s="358"/>
      <c r="D186" s="74"/>
      <c r="E186" s="349"/>
      <c r="F186" s="1"/>
    </row>
    <row r="187" spans="1:6" ht="15.75" customHeight="1" x14ac:dyDescent="0.35">
      <c r="A187" s="67"/>
      <c r="B187" s="75"/>
      <c r="C187" s="359"/>
      <c r="D187" s="74"/>
      <c r="E187" s="349"/>
      <c r="F187" s="1"/>
    </row>
    <row r="188" spans="1:6" ht="15.75" customHeight="1" x14ac:dyDescent="0.35">
      <c r="A188" s="67"/>
      <c r="B188" s="76"/>
      <c r="C188" s="360"/>
      <c r="D188" s="77"/>
      <c r="E188" s="349"/>
    </row>
    <row r="189" spans="1:6" ht="15.75" customHeight="1" x14ac:dyDescent="0.35">
      <c r="A189" s="67"/>
      <c r="B189" s="372"/>
      <c r="C189" s="372"/>
      <c r="D189" s="373"/>
      <c r="E189" s="349"/>
    </row>
    <row r="190" spans="1:6" ht="15" customHeight="1" x14ac:dyDescent="0.35">
      <c r="A190" s="67"/>
      <c r="B190" s="668" t="s">
        <v>632</v>
      </c>
      <c r="C190" s="567"/>
      <c r="D190" s="82"/>
      <c r="E190" s="363" t="s">
        <v>101</v>
      </c>
    </row>
    <row r="191" spans="1:6" ht="15.75" customHeight="1" x14ac:dyDescent="0.35">
      <c r="A191" s="67"/>
      <c r="B191" s="567"/>
      <c r="C191" s="567"/>
      <c r="D191" s="378"/>
      <c r="E191" s="375"/>
    </row>
    <row r="192" spans="1:6" ht="15.75" customHeight="1" x14ac:dyDescent="0.35">
      <c r="A192" s="67"/>
      <c r="B192" s="380"/>
      <c r="C192" s="380"/>
      <c r="D192" s="373"/>
      <c r="E192" s="375"/>
    </row>
    <row r="193" spans="1:6" ht="15.75" customHeight="1" x14ac:dyDescent="0.35">
      <c r="A193" s="67"/>
      <c r="B193" s="668" t="s">
        <v>633</v>
      </c>
      <c r="C193" s="567"/>
      <c r="D193" s="82"/>
      <c r="E193" s="363" t="s">
        <v>101</v>
      </c>
    </row>
    <row r="194" spans="1:6" ht="15.75" customHeight="1" x14ac:dyDescent="0.35">
      <c r="A194" s="67"/>
      <c r="B194" s="567"/>
      <c r="C194" s="567"/>
      <c r="D194" s="373"/>
      <c r="E194" s="349"/>
    </row>
    <row r="195" spans="1:6" ht="15.75" customHeight="1" x14ac:dyDescent="0.35">
      <c r="A195" s="67"/>
      <c r="B195" s="372"/>
      <c r="C195" s="372"/>
      <c r="D195" s="373"/>
      <c r="E195" s="349"/>
    </row>
    <row r="196" spans="1:6" ht="15.75" customHeight="1" x14ac:dyDescent="0.35">
      <c r="A196" s="67"/>
      <c r="B196" s="668" t="s">
        <v>634</v>
      </c>
      <c r="C196" s="567"/>
      <c r="D196" s="82"/>
      <c r="E196" s="363" t="s">
        <v>101</v>
      </c>
    </row>
    <row r="197" spans="1:6" ht="15.75" customHeight="1" x14ac:dyDescent="0.35">
      <c r="A197" s="67"/>
      <c r="B197" s="567"/>
      <c r="C197" s="567"/>
      <c r="D197" s="350"/>
      <c r="E197" s="349"/>
    </row>
    <row r="198" spans="1:6" ht="15.75" customHeight="1" x14ac:dyDescent="0.35">
      <c r="A198" s="67"/>
      <c r="B198" s="353"/>
      <c r="C198" s="353"/>
      <c r="D198" s="352"/>
      <c r="E198" s="354"/>
    </row>
    <row r="199" spans="1:6" ht="15.75" customHeight="1" x14ac:dyDescent="0.35">
      <c r="A199" s="67"/>
      <c r="B199" s="355" t="s">
        <v>4</v>
      </c>
      <c r="C199" s="673"/>
      <c r="D199" s="662"/>
      <c r="E199" s="663" t="s">
        <v>111</v>
      </c>
    </row>
    <row r="200" spans="1:6" ht="15.75" customHeight="1" x14ac:dyDescent="0.35">
      <c r="A200" s="67"/>
      <c r="B200" s="355"/>
      <c r="C200" s="670"/>
      <c r="D200" s="671"/>
      <c r="E200" s="633"/>
    </row>
    <row r="201" spans="1:6" ht="15.75" customHeight="1" x14ac:dyDescent="0.35">
      <c r="A201" s="67"/>
      <c r="B201" s="355" t="s">
        <v>112</v>
      </c>
      <c r="C201" s="672"/>
      <c r="D201" s="662"/>
      <c r="E201" s="354"/>
    </row>
    <row r="202" spans="1:6" ht="15.75" customHeight="1" x14ac:dyDescent="0.35">
      <c r="A202" s="67"/>
      <c r="B202" s="355"/>
      <c r="C202" s="670"/>
      <c r="D202" s="671"/>
      <c r="E202" s="354"/>
    </row>
    <row r="203" spans="1:6" ht="15.75" customHeight="1" x14ac:dyDescent="0.35">
      <c r="A203" s="67"/>
      <c r="B203" s="355" t="s">
        <v>6</v>
      </c>
      <c r="C203" s="673"/>
      <c r="D203" s="662"/>
      <c r="E203" s="452"/>
    </row>
    <row r="204" spans="1:6" ht="15.75" customHeight="1" x14ac:dyDescent="0.35">
      <c r="A204" s="67"/>
      <c r="B204" s="355"/>
      <c r="C204" s="670"/>
      <c r="D204" s="671"/>
      <c r="E204" s="452"/>
      <c r="F204" s="1"/>
    </row>
    <row r="205" spans="1:6" ht="15.75" customHeight="1" x14ac:dyDescent="0.35">
      <c r="A205" s="67"/>
      <c r="B205" s="355" t="s">
        <v>113</v>
      </c>
      <c r="C205" s="673"/>
      <c r="D205" s="662"/>
      <c r="E205" s="452"/>
      <c r="F205" s="1"/>
    </row>
    <row r="206" spans="1:6" ht="15.75" customHeight="1" x14ac:dyDescent="0.35">
      <c r="A206" s="67"/>
      <c r="B206" s="355"/>
      <c r="C206" s="670"/>
      <c r="D206" s="671"/>
      <c r="E206" s="452"/>
      <c r="F206" s="78"/>
    </row>
    <row r="207" spans="1:6" ht="15.75" customHeight="1" x14ac:dyDescent="0.35">
      <c r="A207" s="67"/>
      <c r="B207" s="355" t="s">
        <v>114</v>
      </c>
      <c r="C207" s="673"/>
      <c r="D207" s="662"/>
      <c r="E207" s="452"/>
      <c r="F207" s="1"/>
    </row>
    <row r="208" spans="1:6" ht="15.75" customHeight="1" x14ac:dyDescent="0.35">
      <c r="A208" s="67"/>
      <c r="B208" s="355"/>
      <c r="C208" s="670"/>
      <c r="D208" s="671"/>
      <c r="E208" s="452"/>
      <c r="F208" s="1"/>
    </row>
    <row r="209" spans="1:6" ht="15.75" customHeight="1" x14ac:dyDescent="0.35">
      <c r="A209" s="67"/>
      <c r="B209" s="355" t="s">
        <v>115</v>
      </c>
      <c r="C209" s="667"/>
      <c r="D209" s="662"/>
      <c r="E209" s="452"/>
      <c r="F209" s="207"/>
    </row>
    <row r="210" spans="1:6" ht="15.75" customHeight="1" x14ac:dyDescent="0.35">
      <c r="A210" s="68"/>
      <c r="B210" s="356"/>
      <c r="C210" s="357"/>
      <c r="D210" s="356"/>
      <c r="E210" s="69"/>
      <c r="F210" s="207"/>
    </row>
    <row r="211" spans="1:6" ht="15.75" customHeight="1" x14ac:dyDescent="0.35">
      <c r="A211" s="63"/>
      <c r="B211" s="348"/>
      <c r="C211" s="348"/>
      <c r="D211" s="348"/>
      <c r="E211" s="64"/>
      <c r="F211" s="207"/>
    </row>
    <row r="212" spans="1:6" ht="15.75" customHeight="1" x14ac:dyDescent="0.35">
      <c r="A212" s="91">
        <v>10.1</v>
      </c>
      <c r="B212" s="674" t="s">
        <v>635</v>
      </c>
      <c r="C212" s="567"/>
      <c r="D212" s="66"/>
      <c r="E212" s="363" t="s">
        <v>101</v>
      </c>
      <c r="F212" s="1"/>
    </row>
    <row r="213" spans="1:6" ht="15.75" customHeight="1" x14ac:dyDescent="0.35">
      <c r="A213" s="65"/>
      <c r="B213" s="567"/>
      <c r="C213" s="567"/>
      <c r="D213" s="350"/>
      <c r="E213" s="351"/>
      <c r="F213" s="1"/>
    </row>
    <row r="214" spans="1:6" ht="15.75" customHeight="1" x14ac:dyDescent="0.35">
      <c r="A214" s="65"/>
      <c r="B214" s="226"/>
      <c r="C214" s="226"/>
      <c r="D214" s="350"/>
      <c r="E214" s="351"/>
      <c r="F214" s="1"/>
    </row>
    <row r="215" spans="1:6" ht="15.75" customHeight="1" x14ac:dyDescent="0.35">
      <c r="A215" s="67"/>
      <c r="B215" s="539" t="s">
        <v>636</v>
      </c>
      <c r="C215" s="539"/>
      <c r="D215" s="353"/>
      <c r="E215" s="375"/>
      <c r="F215" s="1"/>
    </row>
    <row r="216" spans="1:6" ht="15.75" customHeight="1" x14ac:dyDescent="0.35">
      <c r="A216" s="67"/>
      <c r="B216" s="70"/>
      <c r="C216" s="71"/>
      <c r="D216" s="72"/>
      <c r="E216" s="375" t="s">
        <v>637</v>
      </c>
      <c r="F216" s="1"/>
    </row>
    <row r="217" spans="1:6" ht="15.75" customHeight="1" x14ac:dyDescent="0.35">
      <c r="A217" s="67"/>
      <c r="B217" s="73"/>
      <c r="C217" s="358"/>
      <c r="D217" s="74"/>
      <c r="E217" s="349"/>
      <c r="F217" s="1"/>
    </row>
    <row r="218" spans="1:6" ht="15.75" customHeight="1" x14ac:dyDescent="0.35">
      <c r="A218" s="67"/>
      <c r="B218" s="75"/>
      <c r="C218" s="359"/>
      <c r="D218" s="74"/>
      <c r="E218" s="349"/>
      <c r="F218" s="1"/>
    </row>
    <row r="219" spans="1:6" ht="15.75" customHeight="1" x14ac:dyDescent="0.35">
      <c r="A219" s="67"/>
      <c r="B219" s="76"/>
      <c r="C219" s="360"/>
      <c r="D219" s="77"/>
      <c r="E219" s="351"/>
      <c r="F219" s="1"/>
    </row>
    <row r="220" spans="1:6" ht="15.75" customHeight="1" x14ac:dyDescent="0.35">
      <c r="A220" s="67"/>
      <c r="B220" s="353"/>
      <c r="C220" s="353"/>
      <c r="D220" s="352"/>
      <c r="E220" s="354"/>
      <c r="F220" s="1"/>
    </row>
    <row r="221" spans="1:6" ht="15.75" customHeight="1" x14ac:dyDescent="0.35">
      <c r="A221" s="67"/>
      <c r="B221" s="355" t="s">
        <v>4</v>
      </c>
      <c r="C221" s="673"/>
      <c r="D221" s="662"/>
      <c r="E221" s="663" t="s">
        <v>111</v>
      </c>
    </row>
    <row r="222" spans="1:6" ht="15.75" customHeight="1" x14ac:dyDescent="0.35">
      <c r="A222" s="67"/>
      <c r="B222" s="355"/>
      <c r="C222" s="670"/>
      <c r="D222" s="671"/>
      <c r="E222" s="633"/>
    </row>
    <row r="223" spans="1:6" ht="15.75" customHeight="1" x14ac:dyDescent="0.35">
      <c r="A223" s="67"/>
      <c r="B223" s="355" t="s">
        <v>112</v>
      </c>
      <c r="C223" s="672"/>
      <c r="D223" s="662"/>
      <c r="E223" s="354"/>
    </row>
    <row r="224" spans="1:6" ht="15.75" customHeight="1" x14ac:dyDescent="0.35">
      <c r="A224" s="67"/>
      <c r="B224" s="355"/>
      <c r="C224" s="670"/>
      <c r="D224" s="671"/>
      <c r="E224" s="354"/>
    </row>
    <row r="225" spans="1:6" ht="15.75" customHeight="1" x14ac:dyDescent="0.35">
      <c r="A225" s="67"/>
      <c r="B225" s="355" t="s">
        <v>6</v>
      </c>
      <c r="C225" s="673"/>
      <c r="D225" s="662"/>
      <c r="E225" s="452"/>
    </row>
    <row r="226" spans="1:6" ht="15.75" customHeight="1" x14ac:dyDescent="0.35">
      <c r="A226" s="67"/>
      <c r="B226" s="355"/>
      <c r="C226" s="670"/>
      <c r="D226" s="671"/>
      <c r="E226" s="452"/>
    </row>
    <row r="227" spans="1:6" ht="15.75" customHeight="1" x14ac:dyDescent="0.35">
      <c r="A227" s="67"/>
      <c r="B227" s="355" t="s">
        <v>113</v>
      </c>
      <c r="C227" s="673"/>
      <c r="D227" s="662"/>
      <c r="E227" s="452"/>
    </row>
    <row r="228" spans="1:6" ht="15.75" customHeight="1" x14ac:dyDescent="0.35">
      <c r="A228" s="67"/>
      <c r="B228" s="355"/>
      <c r="C228" s="670"/>
      <c r="D228" s="671"/>
      <c r="E228" s="452"/>
    </row>
    <row r="229" spans="1:6" ht="15.75" customHeight="1" x14ac:dyDescent="0.35">
      <c r="A229" s="67"/>
      <c r="B229" s="355" t="s">
        <v>114</v>
      </c>
      <c r="C229" s="673"/>
      <c r="D229" s="662"/>
      <c r="E229" s="452"/>
    </row>
    <row r="230" spans="1:6" ht="15.75" customHeight="1" x14ac:dyDescent="0.35">
      <c r="A230" s="67"/>
      <c r="B230" s="355"/>
      <c r="C230" s="670"/>
      <c r="D230" s="671"/>
      <c r="E230" s="452"/>
    </row>
    <row r="231" spans="1:6" ht="15.75" customHeight="1" x14ac:dyDescent="0.35">
      <c r="A231" s="67"/>
      <c r="B231" s="355" t="s">
        <v>115</v>
      </c>
      <c r="C231" s="667"/>
      <c r="D231" s="662"/>
      <c r="E231" s="452"/>
    </row>
    <row r="232" spans="1:6" ht="15.75" customHeight="1" x14ac:dyDescent="0.35">
      <c r="A232" s="68"/>
      <c r="B232" s="356"/>
      <c r="C232" s="357"/>
      <c r="D232" s="356"/>
      <c r="E232" s="69"/>
    </row>
    <row r="233" spans="1:6" ht="15.75" customHeight="1" x14ac:dyDescent="0.35">
      <c r="A233" s="63"/>
      <c r="B233" s="348"/>
      <c r="C233" s="348"/>
      <c r="D233" s="348"/>
      <c r="E233" s="64"/>
    </row>
    <row r="234" spans="1:6" ht="15.75" customHeight="1" x14ac:dyDescent="0.35">
      <c r="A234" s="65">
        <v>10.119999999999999</v>
      </c>
      <c r="B234" s="668" t="s">
        <v>638</v>
      </c>
      <c r="C234" s="567"/>
      <c r="D234" s="66"/>
      <c r="E234" s="363" t="s">
        <v>101</v>
      </c>
    </row>
    <row r="235" spans="1:6" ht="15.75" customHeight="1" x14ac:dyDescent="0.35">
      <c r="A235" s="65"/>
      <c r="B235" s="567"/>
      <c r="C235" s="567"/>
      <c r="D235" s="350"/>
      <c r="E235" s="351"/>
    </row>
    <row r="236" spans="1:6" ht="15.75" customHeight="1" x14ac:dyDescent="0.35">
      <c r="A236" s="67"/>
      <c r="B236" s="350" t="s">
        <v>639</v>
      </c>
      <c r="C236" s="350"/>
      <c r="D236" s="353"/>
      <c r="E236" s="735"/>
    </row>
    <row r="237" spans="1:6" ht="15.75" customHeight="1" x14ac:dyDescent="0.35">
      <c r="A237" s="67"/>
      <c r="B237" s="70"/>
      <c r="C237" s="71"/>
      <c r="D237" s="72"/>
      <c r="E237" s="633"/>
      <c r="F237" s="1"/>
    </row>
    <row r="238" spans="1:6" ht="15.75" customHeight="1" x14ac:dyDescent="0.35">
      <c r="A238" s="67"/>
      <c r="B238" s="73"/>
      <c r="C238" s="358"/>
      <c r="D238" s="74"/>
      <c r="E238" s="735" t="s">
        <v>640</v>
      </c>
      <c r="F238" s="1"/>
    </row>
    <row r="239" spans="1:6" ht="15.75" customHeight="1" x14ac:dyDescent="0.35">
      <c r="A239" s="67"/>
      <c r="B239" s="75"/>
      <c r="C239" s="359"/>
      <c r="D239" s="74"/>
      <c r="E239" s="633"/>
      <c r="F239" s="1"/>
    </row>
    <row r="240" spans="1:6" ht="15.75" customHeight="1" x14ac:dyDescent="0.35">
      <c r="A240" s="67"/>
      <c r="B240" s="76"/>
      <c r="C240" s="360"/>
      <c r="D240" s="77"/>
      <c r="E240" s="349"/>
      <c r="F240" s="222"/>
    </row>
    <row r="241" spans="1:6" ht="15.75" customHeight="1" x14ac:dyDescent="0.35">
      <c r="A241" s="67"/>
      <c r="B241" s="372"/>
      <c r="C241" s="372"/>
      <c r="D241" s="373"/>
      <c r="E241" s="349"/>
      <c r="F241" s="1"/>
    </row>
    <row r="242" spans="1:6" ht="15.75" customHeight="1" x14ac:dyDescent="0.35">
      <c r="A242" s="67"/>
      <c r="B242" s="668" t="s">
        <v>641</v>
      </c>
      <c r="C242" s="567"/>
      <c r="D242" s="66"/>
      <c r="E242" s="363" t="s">
        <v>101</v>
      </c>
      <c r="F242" s="1"/>
    </row>
    <row r="243" spans="1:6" ht="15.75" customHeight="1" x14ac:dyDescent="0.35">
      <c r="A243" s="67"/>
      <c r="B243" s="567"/>
      <c r="C243" s="567"/>
      <c r="D243" s="373"/>
      <c r="E243" s="735" t="s">
        <v>642</v>
      </c>
      <c r="F243" s="207"/>
    </row>
    <row r="244" spans="1:6" ht="15.75" customHeight="1" x14ac:dyDescent="0.35">
      <c r="A244" s="67"/>
      <c r="B244" s="350" t="s">
        <v>643</v>
      </c>
      <c r="C244" s="350"/>
      <c r="D244" s="353"/>
      <c r="E244" s="735"/>
      <c r="F244" s="1"/>
    </row>
    <row r="245" spans="1:6" ht="15.75" customHeight="1" x14ac:dyDescent="0.35">
      <c r="A245" s="67"/>
      <c r="B245" s="70"/>
      <c r="C245" s="71"/>
      <c r="D245" s="72"/>
      <c r="E245" s="561"/>
      <c r="F245" s="1"/>
    </row>
    <row r="246" spans="1:6" ht="15.75" customHeight="1" x14ac:dyDescent="0.35">
      <c r="A246" s="67"/>
      <c r="B246" s="73"/>
      <c r="C246" s="358"/>
      <c r="D246" s="74"/>
      <c r="E246" s="813" t="s">
        <v>644</v>
      </c>
      <c r="F246" s="1"/>
    </row>
    <row r="247" spans="1:6" ht="15.75" customHeight="1" x14ac:dyDescent="0.35">
      <c r="A247" s="67"/>
      <c r="B247" s="75"/>
      <c r="C247" s="359"/>
      <c r="D247" s="74"/>
      <c r="E247" s="813"/>
      <c r="F247" s="1"/>
    </row>
    <row r="248" spans="1:6" ht="15.75" customHeight="1" x14ac:dyDescent="0.35">
      <c r="A248" s="67"/>
      <c r="B248" s="76"/>
      <c r="C248" s="360"/>
      <c r="D248" s="77"/>
      <c r="E248" s="561"/>
      <c r="F248" s="1"/>
    </row>
    <row r="249" spans="1:6" ht="15.75" customHeight="1" x14ac:dyDescent="0.35">
      <c r="A249" s="67"/>
      <c r="B249" s="353"/>
      <c r="C249" s="353"/>
      <c r="D249" s="352"/>
      <c r="E249" s="354"/>
      <c r="F249" s="1"/>
    </row>
    <row r="250" spans="1:6" ht="15.75" customHeight="1" x14ac:dyDescent="0.35">
      <c r="A250" s="67"/>
      <c r="B250" s="355" t="s">
        <v>4</v>
      </c>
      <c r="C250" s="673"/>
      <c r="D250" s="662"/>
      <c r="E250" s="663" t="s">
        <v>111</v>
      </c>
      <c r="F250" s="1"/>
    </row>
    <row r="251" spans="1:6" ht="15.75" customHeight="1" x14ac:dyDescent="0.35">
      <c r="A251" s="67"/>
      <c r="B251" s="355"/>
      <c r="C251" s="670"/>
      <c r="D251" s="671"/>
      <c r="E251" s="633"/>
      <c r="F251" s="1"/>
    </row>
    <row r="252" spans="1:6" ht="15.75" customHeight="1" x14ac:dyDescent="0.35">
      <c r="A252" s="67"/>
      <c r="B252" s="355" t="s">
        <v>112</v>
      </c>
      <c r="C252" s="672"/>
      <c r="D252" s="662"/>
      <c r="E252" s="354"/>
    </row>
    <row r="253" spans="1:6" ht="15.75" customHeight="1" x14ac:dyDescent="0.35">
      <c r="A253" s="67"/>
      <c r="B253" s="355"/>
      <c r="C253" s="670"/>
      <c r="D253" s="671"/>
      <c r="E253" s="354"/>
    </row>
    <row r="254" spans="1:6" ht="15.75" customHeight="1" x14ac:dyDescent="0.35">
      <c r="A254" s="67"/>
      <c r="B254" s="355" t="s">
        <v>6</v>
      </c>
      <c r="C254" s="673"/>
      <c r="D254" s="662"/>
      <c r="E254" s="452"/>
    </row>
    <row r="255" spans="1:6" ht="15.75" customHeight="1" x14ac:dyDescent="0.35">
      <c r="A255" s="67"/>
      <c r="B255" s="355"/>
      <c r="C255" s="670"/>
      <c r="D255" s="671"/>
      <c r="E255" s="452"/>
    </row>
    <row r="256" spans="1:6" ht="15.75" customHeight="1" x14ac:dyDescent="0.35">
      <c r="A256" s="67"/>
      <c r="B256" s="355" t="s">
        <v>113</v>
      </c>
      <c r="C256" s="673"/>
      <c r="D256" s="662"/>
      <c r="E256" s="452"/>
    </row>
    <row r="257" spans="1:6" ht="15.75" customHeight="1" x14ac:dyDescent="0.35">
      <c r="A257" s="67"/>
      <c r="B257" s="355"/>
      <c r="C257" s="670"/>
      <c r="D257" s="671"/>
      <c r="E257" s="452"/>
    </row>
    <row r="258" spans="1:6" ht="15.75" customHeight="1" x14ac:dyDescent="0.35">
      <c r="A258" s="67"/>
      <c r="B258" s="355" t="s">
        <v>114</v>
      </c>
      <c r="C258" s="673"/>
      <c r="D258" s="662"/>
      <c r="E258" s="452"/>
    </row>
    <row r="259" spans="1:6" ht="15.75" customHeight="1" x14ac:dyDescent="0.35">
      <c r="A259" s="67"/>
      <c r="B259" s="355"/>
      <c r="C259" s="670"/>
      <c r="D259" s="671"/>
      <c r="E259" s="452"/>
    </row>
    <row r="260" spans="1:6" ht="15.75" customHeight="1" x14ac:dyDescent="0.35">
      <c r="A260" s="67"/>
      <c r="B260" s="355" t="s">
        <v>115</v>
      </c>
      <c r="C260" s="667"/>
      <c r="D260" s="662"/>
      <c r="E260" s="452"/>
    </row>
    <row r="261" spans="1:6" ht="15.75" customHeight="1" x14ac:dyDescent="0.35">
      <c r="A261" s="68"/>
      <c r="B261" s="356"/>
      <c r="C261" s="357"/>
      <c r="D261" s="356"/>
      <c r="E261" s="69"/>
    </row>
    <row r="262" spans="1:6" ht="15.75" customHeight="1" x14ac:dyDescent="0.35">
      <c r="A262" s="63"/>
      <c r="B262" s="348"/>
      <c r="C262" s="348"/>
      <c r="D262" s="348"/>
      <c r="E262" s="64"/>
    </row>
    <row r="263" spans="1:6" ht="15.75" customHeight="1" x14ac:dyDescent="0.35">
      <c r="A263" s="65">
        <v>10.14</v>
      </c>
      <c r="B263" s="668" t="s">
        <v>645</v>
      </c>
      <c r="C263" s="567"/>
      <c r="D263" s="66"/>
      <c r="E263" s="363" t="s">
        <v>101</v>
      </c>
    </row>
    <row r="264" spans="1:6" ht="15.75" customHeight="1" x14ac:dyDescent="0.35">
      <c r="A264" s="65"/>
      <c r="B264" s="567"/>
      <c r="C264" s="567"/>
      <c r="D264" s="350"/>
      <c r="E264" s="736" t="s">
        <v>646</v>
      </c>
    </row>
    <row r="265" spans="1:6" ht="15.75" customHeight="1" x14ac:dyDescent="0.35">
      <c r="A265" s="65"/>
      <c r="B265" s="451"/>
      <c r="C265" s="451"/>
      <c r="D265" s="350"/>
      <c r="E265" s="633"/>
    </row>
    <row r="266" spans="1:6" ht="15.75" customHeight="1" x14ac:dyDescent="0.35">
      <c r="A266" s="67"/>
      <c r="B266" s="350" t="s">
        <v>647</v>
      </c>
      <c r="C266" s="350"/>
      <c r="D266" s="353"/>
      <c r="E266" s="424"/>
    </row>
    <row r="267" spans="1:6" ht="15.75" customHeight="1" x14ac:dyDescent="0.35">
      <c r="A267" s="67"/>
      <c r="B267" s="70"/>
      <c r="C267" s="71"/>
      <c r="D267" s="72"/>
      <c r="E267" s="375" t="s">
        <v>648</v>
      </c>
    </row>
    <row r="268" spans="1:6" ht="15.75" customHeight="1" x14ac:dyDescent="0.35">
      <c r="A268" s="67"/>
      <c r="B268" s="73"/>
      <c r="C268" s="358"/>
      <c r="D268" s="74"/>
      <c r="E268" s="349"/>
      <c r="F268" s="1"/>
    </row>
    <row r="269" spans="1:6" ht="15.75" customHeight="1" x14ac:dyDescent="0.35">
      <c r="A269" s="67"/>
      <c r="B269" s="75"/>
      <c r="C269" s="359"/>
      <c r="D269" s="74"/>
      <c r="E269" s="349"/>
      <c r="F269" s="1"/>
    </row>
    <row r="270" spans="1:6" ht="15.75" customHeight="1" x14ac:dyDescent="0.35">
      <c r="A270" s="67"/>
      <c r="B270" s="76"/>
      <c r="C270" s="360"/>
      <c r="D270" s="77"/>
      <c r="E270" s="351"/>
      <c r="F270" s="1"/>
    </row>
    <row r="271" spans="1:6" ht="15.75" customHeight="1" x14ac:dyDescent="0.35">
      <c r="A271" s="67"/>
      <c r="B271" s="451"/>
      <c r="C271" s="451"/>
      <c r="D271" s="373"/>
      <c r="E271" s="351"/>
      <c r="F271" s="1"/>
    </row>
    <row r="272" spans="1:6" ht="15.75" customHeight="1" x14ac:dyDescent="0.35">
      <c r="A272" s="67"/>
      <c r="B272" s="668" t="s">
        <v>649</v>
      </c>
      <c r="C272" s="567"/>
      <c r="D272" s="567"/>
      <c r="E272" s="351"/>
      <c r="F272" s="1"/>
    </row>
    <row r="273" spans="1:6" ht="15.75" customHeight="1" x14ac:dyDescent="0.35">
      <c r="A273" s="67"/>
      <c r="B273" s="70"/>
      <c r="C273" s="71"/>
      <c r="D273" s="72"/>
      <c r="E273" s="351"/>
      <c r="F273" s="1"/>
    </row>
    <row r="274" spans="1:6" ht="15.75" customHeight="1" x14ac:dyDescent="0.35">
      <c r="A274" s="67"/>
      <c r="B274" s="73"/>
      <c r="C274" s="358"/>
      <c r="D274" s="74"/>
      <c r="E274" s="351"/>
      <c r="F274" s="1"/>
    </row>
    <row r="275" spans="1:6" ht="15.75" customHeight="1" x14ac:dyDescent="0.35">
      <c r="A275" s="67"/>
      <c r="B275" s="75"/>
      <c r="C275" s="359"/>
      <c r="D275" s="74"/>
      <c r="E275" s="351"/>
      <c r="F275" s="1"/>
    </row>
    <row r="276" spans="1:6" ht="15.75" customHeight="1" x14ac:dyDescent="0.35">
      <c r="A276" s="67"/>
      <c r="B276" s="76"/>
      <c r="C276" s="360"/>
      <c r="D276" s="77"/>
      <c r="E276" s="351"/>
      <c r="F276" s="1"/>
    </row>
    <row r="277" spans="1:6" ht="15.75" customHeight="1" x14ac:dyDescent="0.35">
      <c r="A277" s="67"/>
      <c r="B277" s="372"/>
      <c r="C277" s="372"/>
      <c r="D277" s="373"/>
      <c r="E277" s="351"/>
      <c r="F277" s="1"/>
    </row>
    <row r="278" spans="1:6" ht="15.75" customHeight="1" x14ac:dyDescent="0.35">
      <c r="A278" s="67"/>
      <c r="B278" s="355" t="s">
        <v>4</v>
      </c>
      <c r="C278" s="673"/>
      <c r="D278" s="662"/>
      <c r="E278" s="663" t="s">
        <v>111</v>
      </c>
      <c r="F278" s="207"/>
    </row>
    <row r="279" spans="1:6" ht="15.75" customHeight="1" x14ac:dyDescent="0.35">
      <c r="A279" s="67"/>
      <c r="B279" s="355"/>
      <c r="C279" s="670"/>
      <c r="D279" s="671"/>
      <c r="E279" s="633"/>
      <c r="F279" s="207"/>
    </row>
    <row r="280" spans="1:6" ht="15.75" customHeight="1" x14ac:dyDescent="0.35">
      <c r="A280" s="67"/>
      <c r="B280" s="355" t="s">
        <v>112</v>
      </c>
      <c r="C280" s="672"/>
      <c r="D280" s="662"/>
      <c r="E280" s="354"/>
      <c r="F280" s="1"/>
    </row>
    <row r="281" spans="1:6" ht="15.75" customHeight="1" x14ac:dyDescent="0.35">
      <c r="A281" s="67"/>
      <c r="B281" s="355"/>
      <c r="C281" s="670"/>
      <c r="D281" s="671"/>
      <c r="E281" s="354"/>
      <c r="F281" s="1"/>
    </row>
    <row r="282" spans="1:6" ht="15.75" customHeight="1" x14ac:dyDescent="0.35">
      <c r="A282" s="67"/>
      <c r="B282" s="355" t="s">
        <v>6</v>
      </c>
      <c r="C282" s="673"/>
      <c r="D282" s="662"/>
      <c r="E282" s="452"/>
      <c r="F282" s="1"/>
    </row>
    <row r="283" spans="1:6" ht="15.75" customHeight="1" x14ac:dyDescent="0.35">
      <c r="A283" s="67"/>
      <c r="B283" s="355"/>
      <c r="C283" s="670"/>
      <c r="D283" s="671"/>
      <c r="E283" s="452"/>
      <c r="F283" s="1"/>
    </row>
    <row r="284" spans="1:6" ht="15.75" customHeight="1" x14ac:dyDescent="0.35">
      <c r="A284" s="67"/>
      <c r="B284" s="355" t="s">
        <v>113</v>
      </c>
      <c r="C284" s="673"/>
      <c r="D284" s="662"/>
      <c r="E284" s="452"/>
    </row>
    <row r="285" spans="1:6" ht="15.75" customHeight="1" x14ac:dyDescent="0.35">
      <c r="A285" s="67"/>
      <c r="B285" s="355"/>
      <c r="C285" s="670"/>
      <c r="D285" s="671"/>
      <c r="E285" s="452"/>
    </row>
    <row r="286" spans="1:6" ht="15.75" customHeight="1" x14ac:dyDescent="0.35">
      <c r="A286" s="67"/>
      <c r="B286" s="355" t="s">
        <v>114</v>
      </c>
      <c r="C286" s="673"/>
      <c r="D286" s="662"/>
      <c r="E286" s="452"/>
    </row>
    <row r="287" spans="1:6" ht="15.75" customHeight="1" x14ac:dyDescent="0.35">
      <c r="A287" s="67"/>
      <c r="B287" s="355"/>
      <c r="C287" s="670"/>
      <c r="D287" s="671"/>
      <c r="E287" s="452"/>
    </row>
    <row r="288" spans="1:6" ht="15.75" customHeight="1" x14ac:dyDescent="0.35">
      <c r="A288" s="67"/>
      <c r="B288" s="355" t="s">
        <v>115</v>
      </c>
      <c r="C288" s="667"/>
      <c r="D288" s="662"/>
      <c r="E288" s="452"/>
    </row>
    <row r="289" spans="1:5" ht="15.75" customHeight="1" x14ac:dyDescent="0.35">
      <c r="A289" s="68"/>
      <c r="B289" s="356"/>
      <c r="C289" s="357"/>
      <c r="D289" s="356"/>
      <c r="E289" s="69"/>
    </row>
    <row r="290" spans="1:5" ht="15.75" customHeight="1" x14ac:dyDescent="0.35">
      <c r="A290" s="63"/>
      <c r="B290" s="348"/>
      <c r="C290" s="348"/>
      <c r="D290" s="348"/>
      <c r="E290" s="64"/>
    </row>
    <row r="291" spans="1:5" ht="15.75" customHeight="1" x14ac:dyDescent="0.35">
      <c r="A291" s="65">
        <v>10.15</v>
      </c>
      <c r="B291" s="378" t="s">
        <v>650</v>
      </c>
      <c r="C291" s="378"/>
      <c r="D291" s="66"/>
      <c r="E291" s="363" t="s">
        <v>101</v>
      </c>
    </row>
    <row r="292" spans="1:5" ht="15.75" customHeight="1" x14ac:dyDescent="0.35">
      <c r="A292" s="65"/>
      <c r="B292" s="378"/>
      <c r="C292" s="378"/>
      <c r="D292" s="353"/>
      <c r="E292" s="424"/>
    </row>
    <row r="293" spans="1:5" ht="15.75" customHeight="1" x14ac:dyDescent="0.35">
      <c r="A293" s="65"/>
      <c r="B293" s="668" t="s">
        <v>651</v>
      </c>
      <c r="C293" s="567"/>
      <c r="D293" s="567"/>
      <c r="E293" s="424"/>
    </row>
    <row r="294" spans="1:5" ht="15.75" customHeight="1" x14ac:dyDescent="0.35">
      <c r="A294" s="65"/>
      <c r="B294" s="688"/>
      <c r="C294" s="688"/>
      <c r="D294" s="688"/>
      <c r="E294" s="395"/>
    </row>
    <row r="295" spans="1:5" ht="15.75" customHeight="1" x14ac:dyDescent="0.35">
      <c r="A295" s="65"/>
      <c r="B295" s="70"/>
      <c r="C295" s="71"/>
      <c r="D295" s="72"/>
      <c r="E295" s="685" t="s">
        <v>652</v>
      </c>
    </row>
    <row r="296" spans="1:5" ht="15.75" customHeight="1" x14ac:dyDescent="0.35">
      <c r="A296" s="65"/>
      <c r="B296" s="73"/>
      <c r="C296" s="358"/>
      <c r="D296" s="74"/>
      <c r="E296" s="686"/>
    </row>
    <row r="297" spans="1:5" ht="33" customHeight="1" x14ac:dyDescent="0.35">
      <c r="A297" s="65"/>
      <c r="B297" s="75"/>
      <c r="C297" s="359"/>
      <c r="D297" s="74"/>
      <c r="E297" s="686"/>
    </row>
    <row r="298" spans="1:5" ht="15.75" customHeight="1" x14ac:dyDescent="0.35">
      <c r="A298" s="65"/>
      <c r="B298" s="76"/>
      <c r="C298" s="360"/>
      <c r="D298" s="77"/>
      <c r="E298" s="686"/>
    </row>
    <row r="299" spans="1:5" ht="15.75" customHeight="1" x14ac:dyDescent="0.35">
      <c r="A299" s="65"/>
      <c r="B299" s="378"/>
      <c r="C299" s="378"/>
      <c r="D299" s="350"/>
      <c r="E299" s="351"/>
    </row>
    <row r="300" spans="1:5" ht="15.75" customHeight="1" x14ac:dyDescent="0.35">
      <c r="A300" s="67"/>
      <c r="B300" s="355" t="s">
        <v>4</v>
      </c>
      <c r="C300" s="673"/>
      <c r="D300" s="662"/>
      <c r="E300" s="663" t="s">
        <v>111</v>
      </c>
    </row>
    <row r="301" spans="1:5" ht="15.75" customHeight="1" x14ac:dyDescent="0.35">
      <c r="A301" s="67"/>
      <c r="B301" s="355"/>
      <c r="C301" s="670"/>
      <c r="D301" s="671"/>
      <c r="E301" s="633"/>
    </row>
    <row r="302" spans="1:5" ht="15.75" customHeight="1" x14ac:dyDescent="0.35">
      <c r="A302" s="67"/>
      <c r="B302" s="355" t="s">
        <v>112</v>
      </c>
      <c r="C302" s="672"/>
      <c r="D302" s="662"/>
      <c r="E302" s="354"/>
    </row>
    <row r="303" spans="1:5" ht="15.75" customHeight="1" x14ac:dyDescent="0.35">
      <c r="A303" s="67"/>
      <c r="B303" s="355"/>
      <c r="C303" s="670"/>
      <c r="D303" s="671"/>
      <c r="E303" s="354"/>
    </row>
    <row r="304" spans="1:5" ht="15.75" customHeight="1" x14ac:dyDescent="0.35">
      <c r="A304" s="67"/>
      <c r="B304" s="355" t="s">
        <v>6</v>
      </c>
      <c r="C304" s="673"/>
      <c r="D304" s="662"/>
      <c r="E304" s="452"/>
    </row>
    <row r="305" spans="1:5" ht="15.75" customHeight="1" x14ac:dyDescent="0.35">
      <c r="A305" s="67"/>
      <c r="B305" s="355"/>
      <c r="C305" s="670"/>
      <c r="D305" s="671"/>
      <c r="E305" s="452"/>
    </row>
    <row r="306" spans="1:5" ht="15.75" customHeight="1" x14ac:dyDescent="0.35">
      <c r="A306" s="67"/>
      <c r="B306" s="355" t="s">
        <v>113</v>
      </c>
      <c r="C306" s="673"/>
      <c r="D306" s="662"/>
      <c r="E306" s="452"/>
    </row>
    <row r="307" spans="1:5" ht="15.75" customHeight="1" x14ac:dyDescent="0.35">
      <c r="A307" s="67"/>
      <c r="B307" s="355"/>
      <c r="C307" s="670"/>
      <c r="D307" s="671"/>
      <c r="E307" s="452"/>
    </row>
    <row r="308" spans="1:5" ht="15.75" customHeight="1" x14ac:dyDescent="0.35">
      <c r="A308" s="67"/>
      <c r="B308" s="355" t="s">
        <v>114</v>
      </c>
      <c r="C308" s="673"/>
      <c r="D308" s="662"/>
      <c r="E308" s="452"/>
    </row>
    <row r="309" spans="1:5" ht="15.75" customHeight="1" x14ac:dyDescent="0.35">
      <c r="A309" s="67"/>
      <c r="B309" s="355"/>
      <c r="C309" s="670"/>
      <c r="D309" s="671"/>
      <c r="E309" s="452"/>
    </row>
    <row r="310" spans="1:5" ht="15.75" customHeight="1" x14ac:dyDescent="0.35">
      <c r="A310" s="67"/>
      <c r="B310" s="355" t="s">
        <v>115</v>
      </c>
      <c r="C310" s="667"/>
      <c r="D310" s="662"/>
      <c r="E310" s="452"/>
    </row>
    <row r="311" spans="1:5" ht="15.75" customHeight="1" x14ac:dyDescent="0.35">
      <c r="A311" s="68"/>
      <c r="B311" s="356"/>
      <c r="C311" s="357"/>
      <c r="D311" s="356"/>
      <c r="E311" s="69"/>
    </row>
    <row r="312" spans="1:5" ht="15.75" customHeight="1" x14ac:dyDescent="0.35">
      <c r="A312" s="63"/>
      <c r="B312" s="348"/>
      <c r="C312" s="348"/>
      <c r="D312" s="348"/>
      <c r="E312" s="64"/>
    </row>
    <row r="313" spans="1:5" ht="15.75" customHeight="1" x14ac:dyDescent="0.35">
      <c r="A313" s="91">
        <v>10.17</v>
      </c>
      <c r="B313" s="668" t="s">
        <v>653</v>
      </c>
      <c r="C313" s="567"/>
      <c r="D313" s="66"/>
      <c r="E313" s="363" t="s">
        <v>101</v>
      </c>
    </row>
    <row r="314" spans="1:5" ht="15.75" customHeight="1" x14ac:dyDescent="0.35">
      <c r="A314" s="65"/>
      <c r="B314" s="567"/>
      <c r="C314" s="567"/>
      <c r="D314" s="350"/>
      <c r="E314" s="351"/>
    </row>
    <row r="315" spans="1:5" ht="15.75" customHeight="1" x14ac:dyDescent="0.35">
      <c r="A315" s="65"/>
      <c r="B315" s="451"/>
      <c r="C315" s="451"/>
      <c r="D315" s="350"/>
      <c r="E315" s="351"/>
    </row>
    <row r="316" spans="1:5" ht="15.75" customHeight="1" x14ac:dyDescent="0.35">
      <c r="A316" s="65"/>
      <c r="B316" s="668" t="s">
        <v>654</v>
      </c>
      <c r="C316" s="567"/>
      <c r="D316" s="567"/>
      <c r="E316" s="351"/>
    </row>
    <row r="317" spans="1:5" ht="15.75" customHeight="1" x14ac:dyDescent="0.35">
      <c r="A317" s="65"/>
      <c r="B317" s="70"/>
      <c r="C317" s="71"/>
      <c r="D317" s="72"/>
      <c r="E317" s="351"/>
    </row>
    <row r="318" spans="1:5" ht="15.75" customHeight="1" x14ac:dyDescent="0.35">
      <c r="A318" s="65"/>
      <c r="B318" s="73"/>
      <c r="C318" s="358"/>
      <c r="D318" s="74"/>
      <c r="E318" s="351"/>
    </row>
    <row r="319" spans="1:5" ht="15.75" customHeight="1" x14ac:dyDescent="0.35">
      <c r="A319" s="65"/>
      <c r="B319" s="75"/>
      <c r="C319" s="359"/>
      <c r="D319" s="74"/>
      <c r="E319" s="351"/>
    </row>
    <row r="320" spans="1:5" ht="15.75" customHeight="1" x14ac:dyDescent="0.35">
      <c r="A320" s="65"/>
      <c r="B320" s="76"/>
      <c r="C320" s="360"/>
      <c r="D320" s="77"/>
      <c r="E320" s="351"/>
    </row>
    <row r="321" spans="1:5" ht="15.75" customHeight="1" x14ac:dyDescent="0.35">
      <c r="A321" s="67"/>
      <c r="B321" s="353"/>
      <c r="C321" s="353"/>
      <c r="D321" s="352"/>
      <c r="E321" s="354"/>
    </row>
    <row r="322" spans="1:5" ht="15.75" customHeight="1" x14ac:dyDescent="0.35">
      <c r="A322" s="67"/>
      <c r="B322" s="355" t="s">
        <v>4</v>
      </c>
      <c r="C322" s="673"/>
      <c r="D322" s="662"/>
      <c r="E322" s="663" t="s">
        <v>111</v>
      </c>
    </row>
    <row r="323" spans="1:5" ht="15.75" customHeight="1" x14ac:dyDescent="0.35">
      <c r="A323" s="67"/>
      <c r="B323" s="355"/>
      <c r="C323" s="670"/>
      <c r="D323" s="671"/>
      <c r="E323" s="633"/>
    </row>
    <row r="324" spans="1:5" ht="15.75" customHeight="1" x14ac:dyDescent="0.35">
      <c r="A324" s="67"/>
      <c r="B324" s="355" t="s">
        <v>112</v>
      </c>
      <c r="C324" s="672"/>
      <c r="D324" s="662"/>
      <c r="E324" s="354"/>
    </row>
    <row r="325" spans="1:5" ht="15.75" customHeight="1" x14ac:dyDescent="0.35">
      <c r="A325" s="67"/>
      <c r="B325" s="355"/>
      <c r="C325" s="670"/>
      <c r="D325" s="671"/>
      <c r="E325" s="354"/>
    </row>
    <row r="326" spans="1:5" ht="15.75" customHeight="1" x14ac:dyDescent="0.35">
      <c r="A326" s="67"/>
      <c r="B326" s="355" t="s">
        <v>6</v>
      </c>
      <c r="C326" s="673"/>
      <c r="D326" s="662"/>
      <c r="E326" s="452"/>
    </row>
    <row r="327" spans="1:5" ht="15.75" customHeight="1" x14ac:dyDescent="0.35">
      <c r="A327" s="67"/>
      <c r="B327" s="355"/>
      <c r="C327" s="670"/>
      <c r="D327" s="671"/>
      <c r="E327" s="452"/>
    </row>
    <row r="328" spans="1:5" ht="15.75" customHeight="1" x14ac:dyDescent="0.35">
      <c r="A328" s="67"/>
      <c r="B328" s="355" t="s">
        <v>113</v>
      </c>
      <c r="C328" s="673"/>
      <c r="D328" s="662"/>
      <c r="E328" s="452"/>
    </row>
    <row r="329" spans="1:5" ht="15.75" customHeight="1" x14ac:dyDescent="0.35">
      <c r="A329" s="67"/>
      <c r="B329" s="355"/>
      <c r="C329" s="670"/>
      <c r="D329" s="671"/>
      <c r="E329" s="452"/>
    </row>
    <row r="330" spans="1:5" ht="15.75" customHeight="1" x14ac:dyDescent="0.35">
      <c r="A330" s="67"/>
      <c r="B330" s="355" t="s">
        <v>114</v>
      </c>
      <c r="C330" s="673"/>
      <c r="D330" s="662"/>
      <c r="E330" s="452"/>
    </row>
    <row r="331" spans="1:5" ht="15.75" customHeight="1" x14ac:dyDescent="0.35">
      <c r="A331" s="67"/>
      <c r="B331" s="355"/>
      <c r="C331" s="670"/>
      <c r="D331" s="671"/>
      <c r="E331" s="452"/>
    </row>
    <row r="332" spans="1:5" ht="15.75" customHeight="1" x14ac:dyDescent="0.35">
      <c r="A332" s="67"/>
      <c r="B332" s="355" t="s">
        <v>115</v>
      </c>
      <c r="C332" s="667"/>
      <c r="D332" s="662"/>
      <c r="E332" s="452"/>
    </row>
    <row r="333" spans="1:5" ht="15.75" customHeight="1" x14ac:dyDescent="0.35">
      <c r="A333" s="68"/>
      <c r="B333" s="356"/>
      <c r="C333" s="357"/>
      <c r="D333" s="356"/>
      <c r="E333" s="69"/>
    </row>
    <row r="334" spans="1:5" ht="15.75" customHeight="1" x14ac:dyDescent="0.35">
      <c r="A334" s="63"/>
      <c r="B334" s="348"/>
      <c r="C334" s="348"/>
      <c r="D334" s="348"/>
      <c r="E334" s="64"/>
    </row>
    <row r="335" spans="1:5" ht="15.75" customHeight="1" x14ac:dyDescent="0.35">
      <c r="A335" s="91">
        <v>10.18</v>
      </c>
      <c r="B335" s="668" t="s">
        <v>655</v>
      </c>
      <c r="C335" s="567"/>
      <c r="D335" s="66"/>
      <c r="E335" s="363" t="s">
        <v>101</v>
      </c>
    </row>
    <row r="336" spans="1:5" ht="15.75" customHeight="1" x14ac:dyDescent="0.35">
      <c r="A336" s="65"/>
      <c r="B336" s="567"/>
      <c r="C336" s="567"/>
      <c r="D336" s="350"/>
      <c r="E336" s="351"/>
    </row>
    <row r="337" spans="1:5" ht="15.75" customHeight="1" x14ac:dyDescent="0.35">
      <c r="A337" s="65"/>
      <c r="B337" s="451"/>
      <c r="C337" s="451"/>
      <c r="D337" s="350"/>
      <c r="E337" s="351"/>
    </row>
    <row r="338" spans="1:5" ht="15.75" customHeight="1" x14ac:dyDescent="0.35">
      <c r="A338" s="229">
        <v>10.19</v>
      </c>
      <c r="B338" s="659" t="s">
        <v>656</v>
      </c>
      <c r="C338" s="567"/>
      <c r="D338" s="66"/>
      <c r="E338" s="363" t="s">
        <v>101</v>
      </c>
    </row>
    <row r="339" spans="1:5" ht="15.75" customHeight="1" x14ac:dyDescent="0.35">
      <c r="A339" s="67"/>
      <c r="B339" s="567"/>
      <c r="C339" s="567"/>
      <c r="D339" s="450"/>
      <c r="E339" s="349"/>
    </row>
    <row r="340" spans="1:5" ht="15.75" customHeight="1" x14ac:dyDescent="0.35">
      <c r="A340" s="67"/>
      <c r="B340" s="353"/>
      <c r="C340" s="353"/>
      <c r="D340" s="352"/>
      <c r="E340" s="354"/>
    </row>
    <row r="341" spans="1:5" ht="15.75" customHeight="1" x14ac:dyDescent="0.35">
      <c r="A341" s="67"/>
      <c r="B341" s="355" t="s">
        <v>4</v>
      </c>
      <c r="C341" s="673"/>
      <c r="D341" s="662"/>
      <c r="E341" s="663" t="s">
        <v>111</v>
      </c>
    </row>
    <row r="342" spans="1:5" ht="15.75" customHeight="1" x14ac:dyDescent="0.35">
      <c r="A342" s="67"/>
      <c r="B342" s="355"/>
      <c r="C342" s="670"/>
      <c r="D342" s="671"/>
      <c r="E342" s="633"/>
    </row>
    <row r="343" spans="1:5" ht="15.75" customHeight="1" x14ac:dyDescent="0.35">
      <c r="A343" s="67"/>
      <c r="B343" s="355" t="s">
        <v>112</v>
      </c>
      <c r="C343" s="672"/>
      <c r="D343" s="662"/>
      <c r="E343" s="354"/>
    </row>
    <row r="344" spans="1:5" ht="15.75" customHeight="1" x14ac:dyDescent="0.35">
      <c r="A344" s="67"/>
      <c r="B344" s="355"/>
      <c r="C344" s="670"/>
      <c r="D344" s="671"/>
      <c r="E344" s="354"/>
    </row>
    <row r="345" spans="1:5" ht="15.75" customHeight="1" x14ac:dyDescent="0.35">
      <c r="A345" s="67"/>
      <c r="B345" s="355" t="s">
        <v>6</v>
      </c>
      <c r="C345" s="673"/>
      <c r="D345" s="662"/>
      <c r="E345" s="452"/>
    </row>
    <row r="346" spans="1:5" ht="15.75" customHeight="1" x14ac:dyDescent="0.35">
      <c r="A346" s="67"/>
      <c r="B346" s="355"/>
      <c r="C346" s="670"/>
      <c r="D346" s="671"/>
      <c r="E346" s="452"/>
    </row>
    <row r="347" spans="1:5" ht="15.75" customHeight="1" x14ac:dyDescent="0.35">
      <c r="A347" s="67"/>
      <c r="B347" s="355" t="s">
        <v>113</v>
      </c>
      <c r="C347" s="673"/>
      <c r="D347" s="662"/>
      <c r="E347" s="452"/>
    </row>
    <row r="348" spans="1:5" ht="15.75" customHeight="1" x14ac:dyDescent="0.35">
      <c r="A348" s="67"/>
      <c r="B348" s="355"/>
      <c r="C348" s="670"/>
      <c r="D348" s="671"/>
      <c r="E348" s="452"/>
    </row>
    <row r="349" spans="1:5" ht="15.75" customHeight="1" x14ac:dyDescent="0.35">
      <c r="A349" s="67"/>
      <c r="B349" s="355" t="s">
        <v>114</v>
      </c>
      <c r="C349" s="673"/>
      <c r="D349" s="662"/>
      <c r="E349" s="452"/>
    </row>
    <row r="350" spans="1:5" ht="15.75" customHeight="1" x14ac:dyDescent="0.35">
      <c r="A350" s="67"/>
      <c r="B350" s="355"/>
      <c r="C350" s="670"/>
      <c r="D350" s="671"/>
      <c r="E350" s="452"/>
    </row>
    <row r="351" spans="1:5" ht="15.75" customHeight="1" x14ac:dyDescent="0.35">
      <c r="A351" s="67"/>
      <c r="B351" s="355" t="s">
        <v>115</v>
      </c>
      <c r="C351" s="667"/>
      <c r="D351" s="662"/>
      <c r="E351" s="452"/>
    </row>
    <row r="352" spans="1:5" ht="15.75" customHeight="1" x14ac:dyDescent="0.35">
      <c r="A352" s="68"/>
      <c r="B352" s="356"/>
      <c r="C352" s="357"/>
      <c r="D352" s="356"/>
      <c r="E352" s="69"/>
    </row>
    <row r="353" spans="1:5" ht="15.75" customHeight="1" x14ac:dyDescent="0.35">
      <c r="A353" s="63"/>
      <c r="B353" s="348"/>
      <c r="C353" s="348"/>
      <c r="D353" s="348"/>
      <c r="E353" s="64"/>
    </row>
    <row r="354" spans="1:5" ht="15.75" customHeight="1" x14ac:dyDescent="0.35">
      <c r="A354" s="91">
        <v>10.41</v>
      </c>
      <c r="B354" s="668" t="s">
        <v>657</v>
      </c>
      <c r="C354" s="567"/>
      <c r="D354" s="66"/>
      <c r="E354" s="363" t="s">
        <v>101</v>
      </c>
    </row>
    <row r="355" spans="1:5" ht="15.75" customHeight="1" x14ac:dyDescent="0.35">
      <c r="A355" s="65"/>
      <c r="B355" s="567"/>
      <c r="C355" s="567"/>
      <c r="D355" s="350"/>
      <c r="E355" s="351"/>
    </row>
    <row r="356" spans="1:5" ht="15.75" customHeight="1" x14ac:dyDescent="0.35">
      <c r="A356" s="65"/>
      <c r="B356" s="451"/>
      <c r="C356" s="451"/>
      <c r="D356" s="350"/>
      <c r="E356" s="351"/>
    </row>
    <row r="357" spans="1:5" ht="15.75" customHeight="1" x14ac:dyDescent="0.35">
      <c r="A357" s="65"/>
      <c r="B357" s="798" t="s">
        <v>658</v>
      </c>
      <c r="C357" s="567"/>
      <c r="D357" s="567"/>
      <c r="E357" s="744"/>
    </row>
    <row r="358" spans="1:5" ht="15.75" customHeight="1" x14ac:dyDescent="0.35">
      <c r="A358" s="65"/>
      <c r="B358" s="70"/>
      <c r="C358" s="71"/>
      <c r="D358" s="72"/>
      <c r="E358" s="633"/>
    </row>
    <row r="359" spans="1:5" ht="15.75" customHeight="1" x14ac:dyDescent="0.35">
      <c r="A359" s="65"/>
      <c r="B359" s="73"/>
      <c r="C359" s="358"/>
      <c r="D359" s="74"/>
      <c r="E359" s="744" t="s">
        <v>659</v>
      </c>
    </row>
    <row r="360" spans="1:5" ht="15.75" customHeight="1" x14ac:dyDescent="0.35">
      <c r="A360" s="65"/>
      <c r="B360" s="75"/>
      <c r="C360" s="359"/>
      <c r="D360" s="74"/>
      <c r="E360" s="633"/>
    </row>
    <row r="361" spans="1:5" ht="15.75" customHeight="1" x14ac:dyDescent="0.35">
      <c r="A361" s="65"/>
      <c r="B361" s="76"/>
      <c r="C361" s="360"/>
      <c r="D361" s="77"/>
      <c r="E361" s="351"/>
    </row>
    <row r="362" spans="1:5" ht="15.75" customHeight="1" x14ac:dyDescent="0.35">
      <c r="A362" s="65"/>
      <c r="B362" s="372"/>
      <c r="C362" s="372"/>
      <c r="D362" s="373"/>
      <c r="E362" s="351"/>
    </row>
    <row r="363" spans="1:5" ht="15.75" customHeight="1" x14ac:dyDescent="0.35">
      <c r="A363" s="67"/>
      <c r="B363" s="659" t="s">
        <v>660</v>
      </c>
      <c r="C363" s="567"/>
      <c r="D363" s="66"/>
      <c r="E363" s="363" t="s">
        <v>101</v>
      </c>
    </row>
    <row r="364" spans="1:5" ht="15.75" customHeight="1" x14ac:dyDescent="0.35">
      <c r="A364" s="67"/>
      <c r="B364" s="567"/>
      <c r="C364" s="567"/>
      <c r="D364" s="450"/>
      <c r="E364" s="349"/>
    </row>
    <row r="365" spans="1:5" ht="15.75" customHeight="1" x14ac:dyDescent="0.35">
      <c r="A365" s="67"/>
      <c r="B365" s="457"/>
      <c r="C365" s="457"/>
      <c r="D365" s="450"/>
      <c r="E365" s="349"/>
    </row>
    <row r="366" spans="1:5" ht="15.75" customHeight="1" x14ac:dyDescent="0.35">
      <c r="A366" s="67"/>
      <c r="B366" s="737" t="s">
        <v>658</v>
      </c>
      <c r="C366" s="688"/>
      <c r="D366" s="688"/>
      <c r="E366" s="349"/>
    </row>
    <row r="367" spans="1:5" ht="15.75" customHeight="1" x14ac:dyDescent="0.35">
      <c r="A367" s="67"/>
      <c r="B367" s="70"/>
      <c r="C367" s="71"/>
      <c r="D367" s="72"/>
      <c r="E367" s="349"/>
    </row>
    <row r="368" spans="1:5" ht="15.75" customHeight="1" x14ac:dyDescent="0.35">
      <c r="A368" s="67"/>
      <c r="B368" s="73"/>
      <c r="C368" s="358"/>
      <c r="D368" s="74"/>
      <c r="E368" s="349"/>
    </row>
    <row r="369" spans="1:5" ht="15.75" customHeight="1" x14ac:dyDescent="0.35">
      <c r="A369" s="67"/>
      <c r="B369" s="75"/>
      <c r="C369" s="359"/>
      <c r="D369" s="74"/>
      <c r="E369" s="349"/>
    </row>
    <row r="370" spans="1:5" ht="15.75" customHeight="1" x14ac:dyDescent="0.35">
      <c r="A370" s="67"/>
      <c r="B370" s="76"/>
      <c r="C370" s="360"/>
      <c r="D370" s="77"/>
      <c r="E370" s="349"/>
    </row>
    <row r="371" spans="1:5" ht="15.75" customHeight="1" x14ac:dyDescent="0.35">
      <c r="A371" s="67"/>
      <c r="B371" s="353"/>
      <c r="C371" s="353"/>
      <c r="D371" s="352"/>
      <c r="E371" s="354"/>
    </row>
    <row r="372" spans="1:5" ht="15.75" customHeight="1" x14ac:dyDescent="0.35">
      <c r="A372" s="67"/>
      <c r="B372" s="355" t="s">
        <v>4</v>
      </c>
      <c r="C372" s="673"/>
      <c r="D372" s="662"/>
      <c r="E372" s="663" t="s">
        <v>111</v>
      </c>
    </row>
    <row r="373" spans="1:5" ht="15.75" customHeight="1" x14ac:dyDescent="0.35">
      <c r="A373" s="67"/>
      <c r="B373" s="355"/>
      <c r="C373" s="670"/>
      <c r="D373" s="671"/>
      <c r="E373" s="633"/>
    </row>
    <row r="374" spans="1:5" ht="15.75" customHeight="1" x14ac:dyDescent="0.35">
      <c r="A374" s="67"/>
      <c r="B374" s="355" t="s">
        <v>112</v>
      </c>
      <c r="C374" s="672"/>
      <c r="D374" s="662"/>
      <c r="E374" s="354"/>
    </row>
    <row r="375" spans="1:5" ht="15.75" customHeight="1" x14ac:dyDescent="0.35">
      <c r="A375" s="67"/>
      <c r="B375" s="355"/>
      <c r="C375" s="670"/>
      <c r="D375" s="671"/>
      <c r="E375" s="354"/>
    </row>
    <row r="376" spans="1:5" ht="15.75" customHeight="1" x14ac:dyDescent="0.35">
      <c r="A376" s="67"/>
      <c r="B376" s="355" t="s">
        <v>6</v>
      </c>
      <c r="C376" s="673"/>
      <c r="D376" s="662"/>
      <c r="E376" s="452"/>
    </row>
    <row r="377" spans="1:5" ht="15.75" customHeight="1" x14ac:dyDescent="0.35">
      <c r="A377" s="67"/>
      <c r="B377" s="355"/>
      <c r="C377" s="670"/>
      <c r="D377" s="671"/>
      <c r="E377" s="452"/>
    </row>
    <row r="378" spans="1:5" ht="15.75" customHeight="1" x14ac:dyDescent="0.35">
      <c r="A378" s="67"/>
      <c r="B378" s="355" t="s">
        <v>113</v>
      </c>
      <c r="C378" s="673"/>
      <c r="D378" s="662"/>
      <c r="E378" s="452"/>
    </row>
    <row r="379" spans="1:5" ht="15.75" customHeight="1" x14ac:dyDescent="0.35">
      <c r="A379" s="67"/>
      <c r="B379" s="355"/>
      <c r="C379" s="670"/>
      <c r="D379" s="671"/>
      <c r="E379" s="452"/>
    </row>
    <row r="380" spans="1:5" ht="15.75" customHeight="1" x14ac:dyDescent="0.35">
      <c r="A380" s="67"/>
      <c r="B380" s="355" t="s">
        <v>114</v>
      </c>
      <c r="C380" s="673"/>
      <c r="D380" s="662"/>
      <c r="E380" s="452"/>
    </row>
    <row r="381" spans="1:5" ht="15.75" customHeight="1" x14ac:dyDescent="0.35">
      <c r="A381" s="67"/>
      <c r="B381" s="355"/>
      <c r="C381" s="670"/>
      <c r="D381" s="671"/>
      <c r="E381" s="452"/>
    </row>
    <row r="382" spans="1:5" ht="15.75" customHeight="1" x14ac:dyDescent="0.35">
      <c r="A382" s="67"/>
      <c r="B382" s="355" t="s">
        <v>115</v>
      </c>
      <c r="C382" s="667"/>
      <c r="D382" s="662"/>
      <c r="E382" s="452"/>
    </row>
    <row r="383" spans="1:5" ht="15.75" customHeight="1" x14ac:dyDescent="0.35">
      <c r="A383" s="68"/>
      <c r="B383" s="356"/>
      <c r="C383" s="357"/>
      <c r="D383" s="356"/>
      <c r="E383" s="69"/>
    </row>
    <row r="384" spans="1:5" ht="15.75" customHeight="1" x14ac:dyDescent="0.35">
      <c r="A384" s="1"/>
      <c r="B384" s="1"/>
      <c r="C384" s="1"/>
      <c r="D384" s="1"/>
      <c r="E384" s="1"/>
    </row>
    <row r="385" spans="1:5" ht="15.75" customHeight="1" x14ac:dyDescent="0.35">
      <c r="A385" s="1"/>
      <c r="B385" s="1"/>
      <c r="C385" s="1"/>
      <c r="D385" s="1"/>
      <c r="E385" s="1"/>
    </row>
    <row r="386" spans="1:5" ht="15.75" customHeight="1" x14ac:dyDescent="0.35">
      <c r="A386" s="1"/>
      <c r="B386" s="1"/>
      <c r="C386" s="1"/>
      <c r="D386" s="1"/>
      <c r="E386" s="1"/>
    </row>
    <row r="387" spans="1:5" ht="15.75" customHeight="1" x14ac:dyDescent="0.35">
      <c r="A387" s="1"/>
      <c r="B387" s="1"/>
      <c r="C387" s="1"/>
      <c r="D387" s="1"/>
      <c r="E387" s="1"/>
    </row>
    <row r="388" spans="1:5" ht="15.75" customHeight="1" x14ac:dyDescent="0.35">
      <c r="A388" s="1"/>
      <c r="B388" s="1"/>
      <c r="C388" s="1"/>
      <c r="D388" s="1"/>
      <c r="E388" s="1"/>
    </row>
    <row r="389" spans="1:5" ht="15.75" customHeight="1" x14ac:dyDescent="0.35">
      <c r="A389" s="1"/>
      <c r="B389" s="1"/>
      <c r="C389" s="1"/>
      <c r="D389" s="1"/>
      <c r="E389" s="1"/>
    </row>
    <row r="390" spans="1:5" ht="15.75" customHeight="1" x14ac:dyDescent="0.35">
      <c r="A390" s="1"/>
      <c r="B390" s="1"/>
      <c r="C390" s="1"/>
      <c r="D390" s="1"/>
      <c r="E390" s="1"/>
    </row>
    <row r="391" spans="1:5" ht="15.75" customHeight="1" x14ac:dyDescent="0.35">
      <c r="A391" s="1"/>
      <c r="B391" s="1"/>
      <c r="C391" s="1"/>
      <c r="D391" s="1"/>
      <c r="E391" s="1"/>
    </row>
    <row r="392" spans="1:5" ht="15.75" customHeight="1" x14ac:dyDescent="0.35">
      <c r="A392" s="1"/>
      <c r="B392" s="1"/>
      <c r="C392" s="1"/>
      <c r="D392" s="1"/>
      <c r="E392" s="1"/>
    </row>
    <row r="393" spans="1:5" ht="15.75" customHeight="1" x14ac:dyDescent="0.35"/>
    <row r="394" spans="1:5" ht="15.75" customHeight="1" x14ac:dyDescent="0.35"/>
    <row r="395" spans="1:5" ht="15.75" customHeight="1" x14ac:dyDescent="0.35"/>
    <row r="396" spans="1:5" ht="15.75" customHeight="1" x14ac:dyDescent="0.35"/>
    <row r="397" spans="1:5" ht="15.75" customHeight="1" x14ac:dyDescent="0.35"/>
    <row r="398" spans="1:5" ht="15.75" customHeight="1" x14ac:dyDescent="0.35"/>
    <row r="399" spans="1:5" ht="15.75" customHeight="1" x14ac:dyDescent="0.35"/>
    <row r="400" spans="1:5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</sheetData>
  <mergeCells count="204">
    <mergeCell ref="C221:D221"/>
    <mergeCell ref="E221:E222"/>
    <mergeCell ref="C222:D222"/>
    <mergeCell ref="C223:D223"/>
    <mergeCell ref="C224:D224"/>
    <mergeCell ref="B95:D95"/>
    <mergeCell ref="C102:D102"/>
    <mergeCell ref="E102:E103"/>
    <mergeCell ref="C104:D104"/>
    <mergeCell ref="E104:E105"/>
    <mergeCell ref="C106:D106"/>
    <mergeCell ref="E106:E107"/>
    <mergeCell ref="C108:D108"/>
    <mergeCell ref="C110:D110"/>
    <mergeCell ref="C201:D201"/>
    <mergeCell ref="C202:D202"/>
    <mergeCell ref="C203:D203"/>
    <mergeCell ref="C204:D204"/>
    <mergeCell ref="C205:D205"/>
    <mergeCell ref="B167:D168"/>
    <mergeCell ref="C112:D112"/>
    <mergeCell ref="B193:C194"/>
    <mergeCell ref="B196:C197"/>
    <mergeCell ref="C199:D199"/>
    <mergeCell ref="E199:E200"/>
    <mergeCell ref="C200:D200"/>
    <mergeCell ref="C89:D89"/>
    <mergeCell ref="B92:C93"/>
    <mergeCell ref="C157:D157"/>
    <mergeCell ref="C158:D158"/>
    <mergeCell ref="C83:D83"/>
    <mergeCell ref="C84:D84"/>
    <mergeCell ref="C85:D85"/>
    <mergeCell ref="C86:D86"/>
    <mergeCell ref="C87:D87"/>
    <mergeCell ref="C88:D88"/>
    <mergeCell ref="E169:E172"/>
    <mergeCell ref="B174:C175"/>
    <mergeCell ref="B183:D184"/>
    <mergeCell ref="C57:D57"/>
    <mergeCell ref="C58:D58"/>
    <mergeCell ref="B61:C62"/>
    <mergeCell ref="E68:E71"/>
    <mergeCell ref="C79:D79"/>
    <mergeCell ref="E79:E80"/>
    <mergeCell ref="C80:D80"/>
    <mergeCell ref="C81:D81"/>
    <mergeCell ref="C82:D82"/>
    <mergeCell ref="B64:C65"/>
    <mergeCell ref="B3:C4"/>
    <mergeCell ref="B12:D13"/>
    <mergeCell ref="C19:D19"/>
    <mergeCell ref="E19:E20"/>
    <mergeCell ref="C21:D21"/>
    <mergeCell ref="C23:D23"/>
    <mergeCell ref="C25:D25"/>
    <mergeCell ref="C27:D27"/>
    <mergeCell ref="B32:C33"/>
    <mergeCell ref="E33:E35"/>
    <mergeCell ref="C55:D55"/>
    <mergeCell ref="C56:D56"/>
    <mergeCell ref="E124:E125"/>
    <mergeCell ref="E126:E127"/>
    <mergeCell ref="C29:D29"/>
    <mergeCell ref="E154:E155"/>
    <mergeCell ref="C155:D155"/>
    <mergeCell ref="E128:E129"/>
    <mergeCell ref="E21:E22"/>
    <mergeCell ref="E23:E24"/>
    <mergeCell ref="E119:E120"/>
    <mergeCell ref="B115:C116"/>
    <mergeCell ref="C124:D124"/>
    <mergeCell ref="C126:D126"/>
    <mergeCell ref="C128:D128"/>
    <mergeCell ref="B41:D42"/>
    <mergeCell ref="C48:D48"/>
    <mergeCell ref="E48:E49"/>
    <mergeCell ref="C49:D49"/>
    <mergeCell ref="C50:D50"/>
    <mergeCell ref="C51:D51"/>
    <mergeCell ref="C52:D52"/>
    <mergeCell ref="C53:D53"/>
    <mergeCell ref="C54:D54"/>
    <mergeCell ref="C250:D250"/>
    <mergeCell ref="C251:D251"/>
    <mergeCell ref="C130:D130"/>
    <mergeCell ref="C132:D132"/>
    <mergeCell ref="C134:D134"/>
    <mergeCell ref="B139:C140"/>
    <mergeCell ref="B141:C142"/>
    <mergeCell ref="B144:C145"/>
    <mergeCell ref="B147:D148"/>
    <mergeCell ref="C154:D154"/>
    <mergeCell ref="C226:D226"/>
    <mergeCell ref="C227:D227"/>
    <mergeCell ref="C228:D228"/>
    <mergeCell ref="C229:D229"/>
    <mergeCell ref="C230:D230"/>
    <mergeCell ref="C231:D231"/>
    <mergeCell ref="C206:D206"/>
    <mergeCell ref="C207:D207"/>
    <mergeCell ref="C208:D208"/>
    <mergeCell ref="C209:D209"/>
    <mergeCell ref="C156:D156"/>
    <mergeCell ref="C225:D225"/>
    <mergeCell ref="B212:C213"/>
    <mergeCell ref="B190:C191"/>
    <mergeCell ref="C346:D346"/>
    <mergeCell ref="C347:D347"/>
    <mergeCell ref="C348:D348"/>
    <mergeCell ref="C349:D349"/>
    <mergeCell ref="C350:D350"/>
    <mergeCell ref="C351:D351"/>
    <mergeCell ref="E300:E301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B313:C314"/>
    <mergeCell ref="B316:D316"/>
    <mergeCell ref="C322:D322"/>
    <mergeCell ref="E341:E342"/>
    <mergeCell ref="C344:D344"/>
    <mergeCell ref="C345:D345"/>
    <mergeCell ref="C381:D381"/>
    <mergeCell ref="C382:D382"/>
    <mergeCell ref="B354:C355"/>
    <mergeCell ref="B363:C364"/>
    <mergeCell ref="B366:D366"/>
    <mergeCell ref="C372:D372"/>
    <mergeCell ref="E372:E373"/>
    <mergeCell ref="C373:D373"/>
    <mergeCell ref="C374:D374"/>
    <mergeCell ref="B357:D357"/>
    <mergeCell ref="E357:E358"/>
    <mergeCell ref="E359:E360"/>
    <mergeCell ref="C375:D375"/>
    <mergeCell ref="C376:D376"/>
    <mergeCell ref="C377:D377"/>
    <mergeCell ref="C378:D378"/>
    <mergeCell ref="C379:D379"/>
    <mergeCell ref="C380:D380"/>
    <mergeCell ref="B272:D272"/>
    <mergeCell ref="C278:D278"/>
    <mergeCell ref="E278:E279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B293:D294"/>
    <mergeCell ref="E295:E298"/>
    <mergeCell ref="C300:D300"/>
    <mergeCell ref="C342:D342"/>
    <mergeCell ref="C343:D343"/>
    <mergeCell ref="E322:E323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B335:C336"/>
    <mergeCell ref="B338:C339"/>
    <mergeCell ref="C341:D341"/>
    <mergeCell ref="E264:E265"/>
    <mergeCell ref="E236:E237"/>
    <mergeCell ref="E238:E239"/>
    <mergeCell ref="E243:E244"/>
    <mergeCell ref="E250:E251"/>
    <mergeCell ref="C159:D159"/>
    <mergeCell ref="C160:D160"/>
    <mergeCell ref="C161:D161"/>
    <mergeCell ref="C162:D162"/>
    <mergeCell ref="C163:D163"/>
    <mergeCell ref="B263:C264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164:D164"/>
    <mergeCell ref="E246:E247"/>
    <mergeCell ref="B234:C235"/>
    <mergeCell ref="B242:C243"/>
  </mergeCells>
  <dataValidations count="2">
    <dataValidation type="list" allowBlank="1" showErrorMessage="1" sqref="D291" xr:uid="{00000000-0002-0000-0A00-000000000000}">
      <formula1>"Común,Neutral,No común"</formula1>
    </dataValidation>
    <dataValidation type="list" allowBlank="1" showErrorMessage="1" sqref="D3 D115 D137 D139 D141 D144 D234 D242 D263 D292 D313 D335 D338 D354 D363 D32 D61 D92 D64 D212 D174 D176 D190 D193 D196" xr:uid="{00000000-0002-0000-0A00-000001000000}">
      <formula1>"Sí,No"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workbookViewId="0">
      <selection activeCell="B299" sqref="B299:C299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30.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61" t="s">
        <v>97</v>
      </c>
      <c r="B1" s="347" t="s">
        <v>98</v>
      </c>
      <c r="C1" s="347"/>
      <c r="D1" s="347"/>
      <c r="E1" s="62" t="s">
        <v>99</v>
      </c>
    </row>
    <row r="2" spans="1:5" ht="15.75" customHeight="1" x14ac:dyDescent="0.35">
      <c r="A2" s="63"/>
      <c r="B2" s="348"/>
      <c r="C2" s="348"/>
      <c r="D2" s="348"/>
      <c r="E2" s="64"/>
    </row>
    <row r="3" spans="1:5" ht="15.75" customHeight="1" x14ac:dyDescent="0.35">
      <c r="A3" s="65">
        <v>1.1000000000000001</v>
      </c>
      <c r="B3" s="668" t="s">
        <v>100</v>
      </c>
      <c r="C3" s="567"/>
      <c r="D3" s="66"/>
      <c r="E3" s="349" t="s">
        <v>101</v>
      </c>
    </row>
    <row r="4" spans="1:5" ht="15.75" customHeight="1" x14ac:dyDescent="0.35">
      <c r="A4" s="65"/>
      <c r="B4" s="567"/>
      <c r="C4" s="567"/>
      <c r="D4" s="350"/>
      <c r="E4" s="351"/>
    </row>
    <row r="5" spans="1:5" ht="15.75" customHeight="1" x14ac:dyDescent="0.35">
      <c r="A5" s="65"/>
      <c r="B5" s="451"/>
      <c r="C5" s="451"/>
      <c r="D5" s="350"/>
      <c r="E5" s="351"/>
    </row>
    <row r="6" spans="1:5" ht="15.75" customHeight="1" x14ac:dyDescent="0.35">
      <c r="A6" s="223"/>
      <c r="B6" s="666" t="s">
        <v>102</v>
      </c>
      <c r="C6" s="567"/>
      <c r="D6" s="82"/>
      <c r="E6" s="363" t="s">
        <v>103</v>
      </c>
    </row>
    <row r="7" spans="1:5" ht="15.75" customHeight="1" x14ac:dyDescent="0.35">
      <c r="A7" s="81"/>
      <c r="B7" s="567"/>
      <c r="C7" s="567"/>
      <c r="D7" s="369"/>
      <c r="E7" s="363"/>
    </row>
    <row r="8" spans="1:5" ht="15.75" customHeight="1" x14ac:dyDescent="0.35">
      <c r="A8" s="81"/>
      <c r="B8" s="664" t="s">
        <v>104</v>
      </c>
      <c r="C8" s="567"/>
      <c r="D8" s="82"/>
      <c r="E8" s="363" t="s">
        <v>103</v>
      </c>
    </row>
    <row r="9" spans="1:5" ht="15.75" customHeight="1" x14ac:dyDescent="0.35">
      <c r="A9" s="81"/>
      <c r="B9" s="567"/>
      <c r="C9" s="567"/>
      <c r="D9" s="369"/>
      <c r="E9" s="363"/>
    </row>
    <row r="10" spans="1:5" ht="15.75" customHeight="1" x14ac:dyDescent="0.35">
      <c r="A10" s="65"/>
      <c r="B10" s="451"/>
      <c r="C10" s="451"/>
      <c r="D10" s="350"/>
      <c r="E10" s="351"/>
    </row>
    <row r="11" spans="1:5" ht="15.75" customHeight="1" x14ac:dyDescent="0.35">
      <c r="A11" s="65"/>
      <c r="B11" s="659" t="s">
        <v>105</v>
      </c>
      <c r="C11" s="567"/>
      <c r="D11" s="66"/>
      <c r="E11" s="349" t="s">
        <v>101</v>
      </c>
    </row>
    <row r="12" spans="1:5" ht="15.75" customHeight="1" x14ac:dyDescent="0.35">
      <c r="A12" s="65"/>
      <c r="B12" s="567"/>
      <c r="C12" s="567"/>
      <c r="D12" s="350"/>
      <c r="E12" s="351"/>
    </row>
    <row r="13" spans="1:5" ht="15.75" customHeight="1" x14ac:dyDescent="0.35">
      <c r="A13" s="65"/>
      <c r="B13" s="451"/>
      <c r="C13" s="451"/>
      <c r="D13" s="350"/>
      <c r="E13" s="351"/>
    </row>
    <row r="14" spans="1:5" ht="15.75" customHeight="1" x14ac:dyDescent="0.35">
      <c r="A14" s="81"/>
      <c r="B14" s="371" t="s">
        <v>106</v>
      </c>
      <c r="C14" s="371"/>
      <c r="D14" s="82"/>
      <c r="E14" s="363" t="s">
        <v>103</v>
      </c>
    </row>
    <row r="15" spans="1:5" ht="15.75" customHeight="1" x14ac:dyDescent="0.35">
      <c r="A15" s="81"/>
      <c r="B15" s="371" t="s">
        <v>107</v>
      </c>
      <c r="C15" s="371"/>
      <c r="D15" s="82"/>
      <c r="E15" s="363" t="s">
        <v>103</v>
      </c>
    </row>
    <row r="16" spans="1:5" ht="15.75" customHeight="1" x14ac:dyDescent="0.35">
      <c r="A16" s="65"/>
      <c r="B16" s="451"/>
      <c r="C16" s="451"/>
      <c r="D16" s="350"/>
      <c r="E16" s="351"/>
    </row>
    <row r="17" spans="1:11" ht="15.75" customHeight="1" x14ac:dyDescent="0.35">
      <c r="A17" s="67"/>
      <c r="B17" s="659" t="s">
        <v>108</v>
      </c>
      <c r="C17" s="659"/>
      <c r="D17" s="66"/>
      <c r="E17" s="349" t="s">
        <v>101</v>
      </c>
      <c r="F17" s="1"/>
      <c r="G17" s="1"/>
      <c r="H17" s="1"/>
      <c r="I17" s="1"/>
    </row>
    <row r="18" spans="1:11" ht="15.75" customHeight="1" x14ac:dyDescent="0.35">
      <c r="A18" s="65"/>
      <c r="B18" s="659"/>
      <c r="C18" s="659"/>
      <c r="D18" s="350"/>
      <c r="E18" s="351"/>
      <c r="F18" s="1"/>
      <c r="G18" s="1"/>
      <c r="H18" s="1"/>
      <c r="I18" s="1"/>
    </row>
    <row r="19" spans="1:11" ht="15.75" customHeight="1" x14ac:dyDescent="0.35">
      <c r="A19" s="81"/>
      <c r="B19" s="371" t="s">
        <v>109</v>
      </c>
      <c r="C19" s="371"/>
      <c r="D19" s="82"/>
      <c r="E19" s="363" t="s">
        <v>103</v>
      </c>
      <c r="F19" s="1"/>
      <c r="G19" s="1"/>
      <c r="H19" s="1"/>
      <c r="I19" s="1"/>
    </row>
    <row r="20" spans="1:11" ht="15.75" customHeight="1" x14ac:dyDescent="0.35">
      <c r="A20" s="81"/>
      <c r="B20" s="371" t="s">
        <v>110</v>
      </c>
      <c r="C20" s="371"/>
      <c r="D20" s="82"/>
      <c r="E20" s="363" t="s">
        <v>103</v>
      </c>
      <c r="F20" s="1"/>
      <c r="G20" s="1"/>
      <c r="H20" s="1"/>
      <c r="I20" s="1"/>
    </row>
    <row r="21" spans="1:11" ht="15.75" customHeight="1" x14ac:dyDescent="0.35">
      <c r="A21" s="67"/>
      <c r="B21" s="353"/>
      <c r="C21" s="353"/>
      <c r="D21" s="352"/>
      <c r="E21" s="354"/>
      <c r="F21" s="1"/>
      <c r="G21" s="1"/>
      <c r="H21" s="1"/>
      <c r="I21" s="1"/>
    </row>
    <row r="22" spans="1:11" ht="15.75" customHeight="1" x14ac:dyDescent="0.35">
      <c r="A22" s="67"/>
      <c r="B22" s="355" t="s">
        <v>4</v>
      </c>
      <c r="C22" s="673"/>
      <c r="D22" s="662"/>
      <c r="E22" s="663" t="s">
        <v>111</v>
      </c>
      <c r="F22" s="1"/>
      <c r="G22" s="1"/>
      <c r="H22" s="1"/>
      <c r="I22" s="1"/>
    </row>
    <row r="23" spans="1:11" ht="15.75" customHeight="1" x14ac:dyDescent="0.35">
      <c r="A23" s="67"/>
      <c r="B23" s="355"/>
      <c r="C23" s="670"/>
      <c r="D23" s="671"/>
      <c r="E23" s="633"/>
      <c r="F23" s="1"/>
      <c r="G23" s="1"/>
      <c r="H23" s="1"/>
      <c r="I23" s="1"/>
    </row>
    <row r="24" spans="1:11" ht="15.75" customHeight="1" x14ac:dyDescent="0.35">
      <c r="A24" s="67"/>
      <c r="B24" s="355" t="s">
        <v>112</v>
      </c>
      <c r="C24" s="672"/>
      <c r="D24" s="662"/>
      <c r="E24" s="354"/>
      <c r="F24" s="1"/>
      <c r="G24" s="1"/>
      <c r="H24" s="1"/>
      <c r="I24" s="1"/>
    </row>
    <row r="25" spans="1:11" ht="15.75" customHeight="1" x14ac:dyDescent="0.35">
      <c r="A25" s="67"/>
      <c r="B25" s="355"/>
      <c r="C25" s="670"/>
      <c r="D25" s="671"/>
      <c r="E25" s="354"/>
      <c r="F25" s="1"/>
      <c r="G25" s="1"/>
      <c r="H25" s="1"/>
      <c r="I25" s="1"/>
    </row>
    <row r="26" spans="1:11" ht="15.75" customHeight="1" x14ac:dyDescent="0.35">
      <c r="A26" s="67"/>
      <c r="B26" s="355" t="s">
        <v>6</v>
      </c>
      <c r="C26" s="673"/>
      <c r="D26" s="662"/>
      <c r="E26" s="452"/>
      <c r="F26" s="1"/>
      <c r="G26" s="1"/>
      <c r="H26" s="1"/>
      <c r="I26" s="1"/>
    </row>
    <row r="27" spans="1:11" ht="15.75" customHeight="1" x14ac:dyDescent="0.35">
      <c r="A27" s="67"/>
      <c r="B27" s="355"/>
      <c r="C27" s="670"/>
      <c r="D27" s="671"/>
      <c r="E27" s="452"/>
      <c r="F27" s="468"/>
      <c r="G27" s="468"/>
      <c r="H27" s="468"/>
      <c r="I27" s="468"/>
      <c r="J27" s="471"/>
    </row>
    <row r="28" spans="1:11" ht="15.75" customHeight="1" x14ac:dyDescent="0.35">
      <c r="A28" s="67"/>
      <c r="B28" s="355" t="s">
        <v>113</v>
      </c>
      <c r="C28" s="673"/>
      <c r="D28" s="662"/>
      <c r="E28" s="452"/>
      <c r="F28" s="468"/>
      <c r="G28" s="468"/>
      <c r="H28" s="469"/>
      <c r="I28" s="470"/>
      <c r="J28" s="471"/>
      <c r="K28" s="471"/>
    </row>
    <row r="29" spans="1:11" ht="15.75" customHeight="1" x14ac:dyDescent="0.35">
      <c r="A29" s="67"/>
      <c r="B29" s="355"/>
      <c r="C29" s="670"/>
      <c r="D29" s="671"/>
      <c r="E29" s="452"/>
      <c r="F29" s="1"/>
      <c r="G29" s="1"/>
      <c r="H29" s="1"/>
      <c r="I29" s="470"/>
      <c r="J29" s="471"/>
    </row>
    <row r="30" spans="1:11" ht="15.75" customHeight="1" x14ac:dyDescent="0.35">
      <c r="A30" s="67"/>
      <c r="B30" s="355" t="s">
        <v>114</v>
      </c>
      <c r="C30" s="673"/>
      <c r="D30" s="662"/>
      <c r="E30" s="452"/>
      <c r="F30" s="1"/>
      <c r="G30" s="1"/>
      <c r="H30" s="1"/>
      <c r="I30" s="1"/>
    </row>
    <row r="31" spans="1:11" ht="15.75" customHeight="1" x14ac:dyDescent="0.35">
      <c r="A31" s="67"/>
      <c r="B31" s="355"/>
      <c r="C31" s="670"/>
      <c r="D31" s="671"/>
      <c r="E31" s="452"/>
      <c r="F31" s="1"/>
      <c r="G31" s="1"/>
      <c r="H31" s="1"/>
      <c r="I31" s="1"/>
    </row>
    <row r="32" spans="1:11" ht="15.75" customHeight="1" x14ac:dyDescent="0.35">
      <c r="A32" s="67"/>
      <c r="B32" s="355" t="s">
        <v>115</v>
      </c>
      <c r="C32" s="667"/>
      <c r="D32" s="662"/>
      <c r="E32" s="452"/>
      <c r="F32" s="1"/>
      <c r="G32" s="1"/>
      <c r="H32" s="1"/>
      <c r="I32" s="1"/>
    </row>
    <row r="33" spans="1:5" ht="15.75" customHeight="1" x14ac:dyDescent="0.35">
      <c r="A33" s="68"/>
      <c r="B33" s="356"/>
      <c r="C33" s="357"/>
      <c r="D33" s="356"/>
      <c r="E33" s="69"/>
    </row>
    <row r="34" spans="1:5" ht="15.75" customHeight="1" x14ac:dyDescent="0.35">
      <c r="A34" s="63"/>
      <c r="B34" s="348"/>
      <c r="C34" s="348"/>
      <c r="D34" s="348"/>
      <c r="E34" s="64"/>
    </row>
    <row r="35" spans="1:5" ht="15.75" customHeight="1" x14ac:dyDescent="0.35">
      <c r="A35" s="65">
        <v>1.2</v>
      </c>
      <c r="B35" s="668" t="s">
        <v>116</v>
      </c>
      <c r="C35" s="567"/>
      <c r="D35" s="66"/>
      <c r="E35" s="349" t="s">
        <v>103</v>
      </c>
    </row>
    <row r="36" spans="1:5" ht="15.75" customHeight="1" x14ac:dyDescent="0.35">
      <c r="A36" s="65"/>
      <c r="B36" s="567"/>
      <c r="C36" s="567"/>
      <c r="D36" s="350"/>
      <c r="E36" s="351"/>
    </row>
    <row r="37" spans="1:5" ht="15.75" customHeight="1" x14ac:dyDescent="0.35">
      <c r="A37" s="65"/>
      <c r="B37" s="466" t="s">
        <v>117</v>
      </c>
      <c r="C37" s="466"/>
      <c r="D37" s="66"/>
      <c r="E37" s="349" t="s">
        <v>103</v>
      </c>
    </row>
    <row r="38" spans="1:5" ht="15.75" customHeight="1" x14ac:dyDescent="0.35">
      <c r="A38" s="67"/>
      <c r="B38" s="352"/>
      <c r="C38" s="352"/>
      <c r="D38" s="352"/>
      <c r="E38" s="351"/>
    </row>
    <row r="39" spans="1:5" ht="15.75" customHeight="1" x14ac:dyDescent="0.35">
      <c r="A39" s="67"/>
      <c r="B39" s="355" t="s">
        <v>4</v>
      </c>
      <c r="C39" s="667"/>
      <c r="D39" s="662"/>
      <c r="E39" s="663" t="s">
        <v>111</v>
      </c>
    </row>
    <row r="40" spans="1:5" ht="15.75" customHeight="1" x14ac:dyDescent="0.35">
      <c r="A40" s="67"/>
      <c r="B40" s="355"/>
      <c r="C40" s="352"/>
      <c r="D40" s="352"/>
      <c r="E40" s="633"/>
    </row>
    <row r="41" spans="1:5" ht="15.75" customHeight="1" x14ac:dyDescent="0.35">
      <c r="A41" s="67"/>
      <c r="B41" s="355" t="s">
        <v>112</v>
      </c>
      <c r="C41" s="667"/>
      <c r="D41" s="662"/>
      <c r="E41" s="663"/>
    </row>
    <row r="42" spans="1:5" ht="15.75" customHeight="1" x14ac:dyDescent="0.35">
      <c r="A42" s="67"/>
      <c r="B42" s="355"/>
      <c r="C42" s="352"/>
      <c r="D42" s="352"/>
      <c r="E42" s="633"/>
    </row>
    <row r="43" spans="1:5" ht="15.75" customHeight="1" x14ac:dyDescent="0.35">
      <c r="A43" s="67"/>
      <c r="B43" s="355" t="s">
        <v>6</v>
      </c>
      <c r="C43" s="667"/>
      <c r="D43" s="662"/>
      <c r="E43" s="663"/>
    </row>
    <row r="44" spans="1:5" ht="15.75" customHeight="1" x14ac:dyDescent="0.35">
      <c r="A44" s="67"/>
      <c r="B44" s="355"/>
      <c r="C44" s="352"/>
      <c r="D44" s="352"/>
      <c r="E44" s="633"/>
    </row>
    <row r="45" spans="1:5" ht="15.75" customHeight="1" x14ac:dyDescent="0.35">
      <c r="A45" s="67"/>
      <c r="B45" s="355" t="s">
        <v>113</v>
      </c>
      <c r="C45" s="667"/>
      <c r="D45" s="662"/>
      <c r="E45" s="452"/>
    </row>
    <row r="46" spans="1:5" ht="15.75" customHeight="1" x14ac:dyDescent="0.35">
      <c r="A46" s="67"/>
      <c r="B46" s="355"/>
      <c r="C46" s="352"/>
      <c r="D46" s="352"/>
      <c r="E46" s="452"/>
    </row>
    <row r="47" spans="1:5" ht="15.75" customHeight="1" x14ac:dyDescent="0.35">
      <c r="A47" s="67"/>
      <c r="B47" s="355" t="s">
        <v>114</v>
      </c>
      <c r="C47" s="667"/>
      <c r="D47" s="662"/>
      <c r="E47" s="452"/>
    </row>
    <row r="48" spans="1:5" ht="15.75" customHeight="1" x14ac:dyDescent="0.35">
      <c r="A48" s="67"/>
      <c r="B48" s="355"/>
      <c r="C48" s="352"/>
      <c r="D48" s="352"/>
      <c r="E48" s="452"/>
    </row>
    <row r="49" spans="1:5" ht="15.75" customHeight="1" x14ac:dyDescent="0.35">
      <c r="A49" s="67"/>
      <c r="B49" s="355" t="s">
        <v>115</v>
      </c>
      <c r="C49" s="667"/>
      <c r="D49" s="662"/>
      <c r="E49" s="452"/>
    </row>
    <row r="50" spans="1:5" ht="15.75" customHeight="1" x14ac:dyDescent="0.35">
      <c r="A50" s="68"/>
      <c r="B50" s="356"/>
      <c r="C50" s="357"/>
      <c r="D50" s="356"/>
      <c r="E50" s="69"/>
    </row>
    <row r="51" spans="1:5" ht="15.75" customHeight="1" x14ac:dyDescent="0.35">
      <c r="A51" s="63"/>
      <c r="B51" s="348"/>
      <c r="C51" s="348"/>
      <c r="D51" s="348"/>
      <c r="E51" s="64"/>
    </row>
    <row r="52" spans="1:5" ht="15.75" customHeight="1" x14ac:dyDescent="0.35">
      <c r="A52" s="65">
        <v>1.4</v>
      </c>
      <c r="B52" s="668" t="s">
        <v>118</v>
      </c>
      <c r="C52" s="567"/>
      <c r="D52" s="66"/>
      <c r="E52" s="349" t="s">
        <v>103</v>
      </c>
    </row>
    <row r="53" spans="1:5" ht="15.75" customHeight="1" x14ac:dyDescent="0.35">
      <c r="A53" s="65"/>
      <c r="B53" s="567"/>
      <c r="C53" s="567"/>
      <c r="D53" s="350"/>
      <c r="E53" s="361" t="s">
        <v>119</v>
      </c>
    </row>
    <row r="54" spans="1:5" ht="15.75" customHeight="1" x14ac:dyDescent="0.35">
      <c r="A54" s="81"/>
      <c r="B54" s="226"/>
      <c r="C54" s="226"/>
      <c r="D54" s="224"/>
      <c r="E54" s="225"/>
    </row>
    <row r="55" spans="1:5" ht="15.75" customHeight="1" x14ac:dyDescent="0.35">
      <c r="A55" s="91">
        <v>1.26</v>
      </c>
      <c r="B55" s="676" t="s">
        <v>120</v>
      </c>
      <c r="C55" s="677"/>
      <c r="D55" s="66"/>
      <c r="E55" s="349" t="s">
        <v>103</v>
      </c>
    </row>
    <row r="56" spans="1:5" ht="15.75" customHeight="1" x14ac:dyDescent="0.35">
      <c r="A56" s="67"/>
      <c r="B56" s="677"/>
      <c r="C56" s="677"/>
      <c r="D56" s="467"/>
      <c r="E56" s="362"/>
    </row>
    <row r="57" spans="1:5" ht="15.75" customHeight="1" x14ac:dyDescent="0.35">
      <c r="A57" s="65"/>
      <c r="B57" s="451"/>
      <c r="C57" s="451"/>
      <c r="D57" s="350"/>
      <c r="E57" s="351"/>
    </row>
    <row r="58" spans="1:5" ht="15.75" customHeight="1" x14ac:dyDescent="0.35">
      <c r="A58" s="67"/>
      <c r="B58" s="355" t="s">
        <v>4</v>
      </c>
      <c r="C58" s="667"/>
      <c r="D58" s="662"/>
      <c r="E58" s="663" t="s">
        <v>111</v>
      </c>
    </row>
    <row r="59" spans="1:5" ht="15.75" customHeight="1" x14ac:dyDescent="0.35">
      <c r="A59" s="67"/>
      <c r="B59" s="355"/>
      <c r="C59" s="352"/>
      <c r="D59" s="352"/>
      <c r="E59" s="633"/>
    </row>
    <row r="60" spans="1:5" ht="15.75" customHeight="1" x14ac:dyDescent="0.35">
      <c r="A60" s="67"/>
      <c r="B60" s="355" t="s">
        <v>112</v>
      </c>
      <c r="C60" s="667"/>
      <c r="D60" s="662"/>
      <c r="E60" s="663"/>
    </row>
    <row r="61" spans="1:5" ht="15.75" customHeight="1" x14ac:dyDescent="0.35">
      <c r="A61" s="67"/>
      <c r="B61" s="355"/>
      <c r="C61" s="352"/>
      <c r="D61" s="352"/>
      <c r="E61" s="633"/>
    </row>
    <row r="62" spans="1:5" ht="15.75" customHeight="1" x14ac:dyDescent="0.35">
      <c r="A62" s="67"/>
      <c r="B62" s="355" t="s">
        <v>6</v>
      </c>
      <c r="C62" s="667"/>
      <c r="D62" s="662"/>
      <c r="E62" s="663"/>
    </row>
    <row r="63" spans="1:5" ht="15.75" customHeight="1" x14ac:dyDescent="0.35">
      <c r="A63" s="67"/>
      <c r="B63" s="355"/>
      <c r="C63" s="352"/>
      <c r="D63" s="352"/>
      <c r="E63" s="633"/>
    </row>
    <row r="64" spans="1:5" ht="15.75" customHeight="1" x14ac:dyDescent="0.35">
      <c r="A64" s="67"/>
      <c r="B64" s="355" t="s">
        <v>113</v>
      </c>
      <c r="C64" s="667"/>
      <c r="D64" s="662"/>
      <c r="E64" s="452"/>
    </row>
    <row r="65" spans="1:6" ht="15.75" customHeight="1" x14ac:dyDescent="0.35">
      <c r="A65" s="67"/>
      <c r="B65" s="355"/>
      <c r="C65" s="352"/>
      <c r="D65" s="352"/>
      <c r="E65" s="452"/>
      <c r="F65" s="1"/>
    </row>
    <row r="66" spans="1:6" ht="15.75" customHeight="1" x14ac:dyDescent="0.35">
      <c r="A66" s="67"/>
      <c r="B66" s="355" t="s">
        <v>114</v>
      </c>
      <c r="C66" s="667"/>
      <c r="D66" s="662"/>
      <c r="E66" s="452"/>
      <c r="F66" s="1"/>
    </row>
    <row r="67" spans="1:6" ht="15.75" customHeight="1" x14ac:dyDescent="0.35">
      <c r="A67" s="67"/>
      <c r="B67" s="355"/>
      <c r="C67" s="352"/>
      <c r="D67" s="352"/>
      <c r="E67" s="452"/>
      <c r="F67" s="1"/>
    </row>
    <row r="68" spans="1:6" ht="15.75" customHeight="1" x14ac:dyDescent="0.35">
      <c r="A68" s="67"/>
      <c r="B68" s="355" t="s">
        <v>115</v>
      </c>
      <c r="C68" s="667"/>
      <c r="D68" s="662"/>
      <c r="E68" s="452"/>
      <c r="F68" s="1"/>
    </row>
    <row r="69" spans="1:6" ht="15.75" customHeight="1" x14ac:dyDescent="0.35">
      <c r="A69" s="68"/>
      <c r="B69" s="356"/>
      <c r="C69" s="357"/>
      <c r="D69" s="356"/>
      <c r="E69" s="69"/>
      <c r="F69" s="1"/>
    </row>
    <row r="70" spans="1:6" ht="15.75" customHeight="1" x14ac:dyDescent="0.35">
      <c r="A70" s="63"/>
      <c r="B70" s="348"/>
      <c r="C70" s="348"/>
      <c r="D70" s="348"/>
      <c r="E70" s="64"/>
      <c r="F70" s="1"/>
    </row>
    <row r="71" spans="1:6" ht="15.75" customHeight="1" x14ac:dyDescent="0.35">
      <c r="A71" s="65">
        <v>1.6</v>
      </c>
      <c r="B71" s="675" t="s">
        <v>121</v>
      </c>
      <c r="C71" s="665"/>
      <c r="D71" s="66"/>
      <c r="E71" s="349" t="s">
        <v>101</v>
      </c>
      <c r="F71" s="1"/>
    </row>
    <row r="72" spans="1:6" ht="15.75" customHeight="1" x14ac:dyDescent="0.35">
      <c r="A72" s="65"/>
      <c r="B72" s="665"/>
      <c r="C72" s="665"/>
      <c r="D72" s="350"/>
      <c r="E72" s="351"/>
      <c r="F72" s="1"/>
    </row>
    <row r="73" spans="1:6" ht="15.75" customHeight="1" x14ac:dyDescent="0.35">
      <c r="A73" s="560"/>
      <c r="B73" s="226"/>
      <c r="C73" s="226"/>
      <c r="D73" s="539"/>
      <c r="E73" s="526"/>
      <c r="F73" s="1"/>
    </row>
    <row r="74" spans="1:6" ht="15.75" customHeight="1" x14ac:dyDescent="0.35">
      <c r="A74" s="65"/>
      <c r="B74" s="350" t="s">
        <v>122</v>
      </c>
      <c r="C74" s="350"/>
      <c r="D74" s="66"/>
      <c r="E74" s="349" t="s">
        <v>103</v>
      </c>
      <c r="F74" s="1"/>
    </row>
    <row r="75" spans="1:6" ht="15.75" customHeight="1" x14ac:dyDescent="0.35">
      <c r="A75" s="65"/>
      <c r="B75" s="350"/>
      <c r="C75" s="350"/>
      <c r="D75" s="350"/>
      <c r="E75" s="351"/>
      <c r="F75" s="1"/>
    </row>
    <row r="76" spans="1:6" ht="15.75" customHeight="1" x14ac:dyDescent="0.35">
      <c r="A76" s="65"/>
      <c r="B76" s="668" t="s">
        <v>123</v>
      </c>
      <c r="C76" s="567"/>
      <c r="D76" s="567"/>
      <c r="E76" s="351"/>
      <c r="F76" s="1"/>
    </row>
    <row r="77" spans="1:6" ht="15.75" customHeight="1" x14ac:dyDescent="0.35">
      <c r="A77" s="65"/>
      <c r="B77" s="70"/>
      <c r="C77" s="71"/>
      <c r="D77" s="72"/>
      <c r="E77" s="351"/>
      <c r="F77" s="1"/>
    </row>
    <row r="78" spans="1:6" ht="15.75" customHeight="1" x14ac:dyDescent="0.35">
      <c r="A78" s="65"/>
      <c r="B78" s="73"/>
      <c r="C78" s="358"/>
      <c r="D78" s="74"/>
      <c r="E78" s="351"/>
      <c r="F78" s="78"/>
    </row>
    <row r="79" spans="1:6" ht="15.75" customHeight="1" x14ac:dyDescent="0.35">
      <c r="A79" s="65"/>
      <c r="B79" s="75"/>
      <c r="C79" s="359"/>
      <c r="D79" s="74"/>
      <c r="E79" s="351"/>
      <c r="F79" s="1"/>
    </row>
    <row r="80" spans="1:6" ht="15.75" customHeight="1" x14ac:dyDescent="0.35">
      <c r="A80" s="67"/>
      <c r="B80" s="76"/>
      <c r="C80" s="360"/>
      <c r="D80" s="77"/>
      <c r="E80" s="349"/>
      <c r="F80" s="1"/>
    </row>
    <row r="81" spans="1:6" ht="15.75" customHeight="1" x14ac:dyDescent="0.35">
      <c r="A81" s="67"/>
      <c r="B81" s="350"/>
      <c r="C81" s="350"/>
      <c r="D81" s="352"/>
      <c r="E81" s="351"/>
      <c r="F81" s="1"/>
    </row>
    <row r="82" spans="1:6" ht="15.75" customHeight="1" x14ac:dyDescent="0.35">
      <c r="A82" s="67"/>
      <c r="B82" s="355" t="s">
        <v>4</v>
      </c>
      <c r="C82" s="673"/>
      <c r="D82" s="662"/>
      <c r="E82" s="663" t="s">
        <v>111</v>
      </c>
      <c r="F82" s="1"/>
    </row>
    <row r="83" spans="1:6" ht="15.75" customHeight="1" x14ac:dyDescent="0.35">
      <c r="A83" s="67"/>
      <c r="B83" s="355"/>
      <c r="C83" s="670"/>
      <c r="D83" s="671"/>
      <c r="E83" s="633"/>
      <c r="F83" s="1"/>
    </row>
    <row r="84" spans="1:6" ht="15.75" customHeight="1" x14ac:dyDescent="0.35">
      <c r="A84" s="67"/>
      <c r="B84" s="355" t="s">
        <v>112</v>
      </c>
      <c r="C84" s="672"/>
      <c r="D84" s="662"/>
      <c r="E84" s="354"/>
      <c r="F84" s="1"/>
    </row>
    <row r="85" spans="1:6" ht="15.75" customHeight="1" x14ac:dyDescent="0.35">
      <c r="A85" s="67"/>
      <c r="B85" s="355"/>
      <c r="C85" s="670"/>
      <c r="D85" s="671"/>
      <c r="E85" s="354"/>
      <c r="F85" s="1"/>
    </row>
    <row r="86" spans="1:6" ht="15.75" customHeight="1" x14ac:dyDescent="0.35">
      <c r="A86" s="67"/>
      <c r="B86" s="355" t="s">
        <v>6</v>
      </c>
      <c r="C86" s="673"/>
      <c r="D86" s="662"/>
      <c r="E86" s="452"/>
      <c r="F86" s="1"/>
    </row>
    <row r="87" spans="1:6" ht="15.75" customHeight="1" x14ac:dyDescent="0.35">
      <c r="A87" s="67"/>
      <c r="B87" s="355"/>
      <c r="C87" s="670"/>
      <c r="D87" s="671"/>
      <c r="E87" s="452"/>
      <c r="F87" s="1"/>
    </row>
    <row r="88" spans="1:6" ht="15.75" customHeight="1" x14ac:dyDescent="0.35">
      <c r="A88" s="67"/>
      <c r="B88" s="355" t="s">
        <v>113</v>
      </c>
      <c r="C88" s="673"/>
      <c r="D88" s="662"/>
      <c r="E88" s="452"/>
      <c r="F88" s="78"/>
    </row>
    <row r="89" spans="1:6" ht="15.75" customHeight="1" x14ac:dyDescent="0.35">
      <c r="A89" s="67"/>
      <c r="B89" s="355"/>
      <c r="C89" s="670"/>
      <c r="D89" s="671"/>
      <c r="E89" s="452"/>
      <c r="F89" s="1"/>
    </row>
    <row r="90" spans="1:6" ht="15.75" customHeight="1" x14ac:dyDescent="0.35">
      <c r="A90" s="67"/>
      <c r="B90" s="355" t="s">
        <v>114</v>
      </c>
      <c r="C90" s="673"/>
      <c r="D90" s="662"/>
      <c r="E90" s="452"/>
      <c r="F90" s="1"/>
    </row>
    <row r="91" spans="1:6" ht="15.75" customHeight="1" x14ac:dyDescent="0.35">
      <c r="A91" s="67"/>
      <c r="B91" s="355"/>
      <c r="C91" s="670"/>
      <c r="D91" s="671"/>
      <c r="E91" s="452"/>
      <c r="F91" s="1"/>
    </row>
    <row r="92" spans="1:6" ht="15.75" customHeight="1" x14ac:dyDescent="0.35">
      <c r="A92" s="67"/>
      <c r="B92" s="355" t="s">
        <v>115</v>
      </c>
      <c r="C92" s="667"/>
      <c r="D92" s="662"/>
      <c r="E92" s="452"/>
      <c r="F92" s="1"/>
    </row>
    <row r="93" spans="1:6" ht="15.75" customHeight="1" x14ac:dyDescent="0.35">
      <c r="A93" s="68"/>
      <c r="B93" s="356"/>
      <c r="C93" s="357"/>
      <c r="D93" s="356"/>
      <c r="E93" s="69"/>
      <c r="F93" s="1"/>
    </row>
    <row r="94" spans="1:6" ht="15.75" customHeight="1" x14ac:dyDescent="0.35">
      <c r="A94" s="63"/>
      <c r="B94" s="348"/>
      <c r="C94" s="348"/>
      <c r="D94" s="348"/>
      <c r="E94" s="64"/>
      <c r="F94" s="1"/>
    </row>
    <row r="95" spans="1:6" ht="15.75" customHeight="1" x14ac:dyDescent="0.35">
      <c r="A95" s="65">
        <v>1.7</v>
      </c>
      <c r="B95" s="674" t="s">
        <v>124</v>
      </c>
      <c r="C95" s="567"/>
      <c r="D95" s="66"/>
      <c r="E95" s="349" t="s">
        <v>103</v>
      </c>
      <c r="F95" s="1"/>
    </row>
    <row r="96" spans="1:6" ht="15.75" customHeight="1" x14ac:dyDescent="0.35">
      <c r="A96" s="65"/>
      <c r="B96" s="567"/>
      <c r="C96" s="567"/>
      <c r="D96" s="350"/>
      <c r="E96" s="362" t="s">
        <v>125</v>
      </c>
    </row>
    <row r="97" spans="1:6" ht="15.75" customHeight="1" x14ac:dyDescent="0.35">
      <c r="A97" s="65"/>
      <c r="B97" s="451"/>
      <c r="C97" s="451"/>
      <c r="D97" s="350"/>
      <c r="E97" s="362"/>
    </row>
    <row r="98" spans="1:6" ht="15.75" customHeight="1" x14ac:dyDescent="0.35">
      <c r="A98" s="81"/>
      <c r="B98" s="666" t="s">
        <v>126</v>
      </c>
      <c r="C98" s="658"/>
      <c r="D98" s="82"/>
      <c r="E98" s="363" t="s">
        <v>103</v>
      </c>
    </row>
    <row r="99" spans="1:6" ht="15.75" customHeight="1" x14ac:dyDescent="0.35">
      <c r="A99" s="81"/>
      <c r="B99" s="658"/>
      <c r="C99" s="658"/>
      <c r="D99" s="224"/>
      <c r="E99" s="225"/>
    </row>
    <row r="100" spans="1:6" ht="15.75" customHeight="1" x14ac:dyDescent="0.35">
      <c r="A100" s="81"/>
      <c r="B100" s="226"/>
      <c r="C100" s="226"/>
      <c r="D100" s="224"/>
      <c r="E100" s="225"/>
    </row>
    <row r="101" spans="1:6" ht="15.75" customHeight="1" x14ac:dyDescent="0.35">
      <c r="A101" s="65"/>
      <c r="B101" s="668" t="s">
        <v>127</v>
      </c>
      <c r="C101" s="567"/>
      <c r="D101" s="350"/>
      <c r="E101" s="362" t="s">
        <v>128</v>
      </c>
    </row>
    <row r="102" spans="1:6" ht="15.75" customHeight="1" x14ac:dyDescent="0.35">
      <c r="A102" s="65"/>
      <c r="B102" s="70"/>
      <c r="C102" s="71"/>
      <c r="D102" s="72"/>
      <c r="E102" s="362"/>
    </row>
    <row r="103" spans="1:6" ht="15.75" customHeight="1" x14ac:dyDescent="0.35">
      <c r="A103" s="65"/>
      <c r="B103" s="73"/>
      <c r="C103" s="358"/>
      <c r="D103" s="74"/>
      <c r="E103" s="362"/>
    </row>
    <row r="104" spans="1:6" ht="15.75" customHeight="1" x14ac:dyDescent="0.35">
      <c r="A104" s="65"/>
      <c r="B104" s="75"/>
      <c r="C104" s="359"/>
      <c r="D104" s="74"/>
      <c r="E104" s="362"/>
    </row>
    <row r="105" spans="1:6" ht="15.75" customHeight="1" x14ac:dyDescent="0.35">
      <c r="A105" s="65"/>
      <c r="B105" s="76"/>
      <c r="C105" s="360"/>
      <c r="D105" s="77"/>
      <c r="E105" s="362"/>
    </row>
    <row r="106" spans="1:6" ht="15.75" customHeight="1" x14ac:dyDescent="0.35">
      <c r="A106" s="65"/>
      <c r="B106" s="451"/>
      <c r="C106" s="451"/>
      <c r="D106" s="350"/>
      <c r="E106" s="362"/>
      <c r="F106" s="1"/>
    </row>
    <row r="107" spans="1:6" ht="15.75" customHeight="1" x14ac:dyDescent="0.35">
      <c r="A107" s="67"/>
      <c r="B107" s="355" t="s">
        <v>4</v>
      </c>
      <c r="C107" s="667"/>
      <c r="D107" s="662"/>
      <c r="E107" s="663" t="s">
        <v>111</v>
      </c>
      <c r="F107" s="1"/>
    </row>
    <row r="108" spans="1:6" ht="15.75" customHeight="1" x14ac:dyDescent="0.35">
      <c r="A108" s="67"/>
      <c r="B108" s="355"/>
      <c r="C108" s="352"/>
      <c r="D108" s="352"/>
      <c r="E108" s="633"/>
    </row>
    <row r="109" spans="1:6" ht="15.75" customHeight="1" x14ac:dyDescent="0.35">
      <c r="A109" s="67"/>
      <c r="B109" s="355" t="s">
        <v>112</v>
      </c>
      <c r="C109" s="667"/>
      <c r="D109" s="662"/>
      <c r="E109" s="663"/>
    </row>
    <row r="110" spans="1:6" ht="15.75" customHeight="1" x14ac:dyDescent="0.35">
      <c r="A110" s="67"/>
      <c r="B110" s="355"/>
      <c r="C110" s="352"/>
      <c r="D110" s="352"/>
      <c r="E110" s="633"/>
    </row>
    <row r="111" spans="1:6" ht="15.75" customHeight="1" x14ac:dyDescent="0.35">
      <c r="A111" s="67"/>
      <c r="B111" s="355" t="s">
        <v>6</v>
      </c>
      <c r="C111" s="667"/>
      <c r="D111" s="662"/>
      <c r="E111" s="663"/>
    </row>
    <row r="112" spans="1:6" ht="15.75" customHeight="1" x14ac:dyDescent="0.35">
      <c r="A112" s="67"/>
      <c r="B112" s="355"/>
      <c r="C112" s="352"/>
      <c r="D112" s="352"/>
      <c r="E112" s="633"/>
    </row>
    <row r="113" spans="1:5" ht="15.75" customHeight="1" x14ac:dyDescent="0.35">
      <c r="A113" s="67"/>
      <c r="B113" s="355" t="s">
        <v>113</v>
      </c>
      <c r="C113" s="667"/>
      <c r="D113" s="662"/>
      <c r="E113" s="452"/>
    </row>
    <row r="114" spans="1:5" ht="15.75" customHeight="1" x14ac:dyDescent="0.35">
      <c r="A114" s="67"/>
      <c r="B114" s="355"/>
      <c r="C114" s="352"/>
      <c r="D114" s="352"/>
      <c r="E114" s="452"/>
    </row>
    <row r="115" spans="1:5" ht="15.75" customHeight="1" x14ac:dyDescent="0.35">
      <c r="A115" s="67"/>
      <c r="B115" s="355" t="s">
        <v>114</v>
      </c>
      <c r="C115" s="667"/>
      <c r="D115" s="662"/>
      <c r="E115" s="452"/>
    </row>
    <row r="116" spans="1:5" ht="15.75" customHeight="1" x14ac:dyDescent="0.35">
      <c r="A116" s="67"/>
      <c r="B116" s="355"/>
      <c r="C116" s="352"/>
      <c r="D116" s="352"/>
      <c r="E116" s="452"/>
    </row>
    <row r="117" spans="1:5" ht="15.75" customHeight="1" x14ac:dyDescent="0.35">
      <c r="A117" s="67"/>
      <c r="B117" s="355" t="s">
        <v>115</v>
      </c>
      <c r="C117" s="667"/>
      <c r="D117" s="662"/>
      <c r="E117" s="452"/>
    </row>
    <row r="118" spans="1:5" ht="15.75" customHeight="1" x14ac:dyDescent="0.35">
      <c r="A118" s="68"/>
      <c r="B118" s="356"/>
      <c r="C118" s="357"/>
      <c r="D118" s="356"/>
      <c r="E118" s="69"/>
    </row>
    <row r="119" spans="1:5" ht="15.75" customHeight="1" x14ac:dyDescent="0.35">
      <c r="A119" s="79"/>
      <c r="B119" s="364"/>
      <c r="C119" s="364"/>
      <c r="D119" s="364"/>
      <c r="E119" s="80"/>
    </row>
    <row r="120" spans="1:5" ht="15.75" customHeight="1" x14ac:dyDescent="0.35">
      <c r="A120" s="81">
        <v>1.8</v>
      </c>
      <c r="B120" s="664" t="s">
        <v>129</v>
      </c>
      <c r="C120" s="567"/>
      <c r="D120" s="82"/>
      <c r="E120" s="363" t="s">
        <v>103</v>
      </c>
    </row>
    <row r="121" spans="1:5" ht="15.75" customHeight="1" x14ac:dyDescent="0.35">
      <c r="A121" s="81"/>
      <c r="B121" s="567"/>
      <c r="C121" s="567"/>
      <c r="D121" s="224"/>
      <c r="E121" s="225"/>
    </row>
    <row r="122" spans="1:5" ht="15.75" customHeight="1" x14ac:dyDescent="0.35">
      <c r="A122" s="81"/>
      <c r="B122" s="454"/>
      <c r="C122" s="454"/>
      <c r="D122" s="224"/>
      <c r="E122" s="225"/>
    </row>
    <row r="123" spans="1:5" ht="15.75" customHeight="1" x14ac:dyDescent="0.35">
      <c r="A123" s="81"/>
      <c r="B123" s="664" t="s">
        <v>130</v>
      </c>
      <c r="C123" s="567"/>
      <c r="D123" s="82"/>
      <c r="E123" s="363" t="s">
        <v>103</v>
      </c>
    </row>
    <row r="124" spans="1:5" ht="15.75" customHeight="1" x14ac:dyDescent="0.35">
      <c r="A124" s="81"/>
      <c r="B124" s="567"/>
      <c r="C124" s="567"/>
      <c r="D124" s="224"/>
      <c r="E124" s="225"/>
    </row>
    <row r="125" spans="1:5" ht="15.75" customHeight="1" x14ac:dyDescent="0.35">
      <c r="A125" s="83"/>
      <c r="B125" s="365"/>
      <c r="C125" s="365"/>
      <c r="D125" s="365"/>
      <c r="E125" s="225"/>
    </row>
    <row r="126" spans="1:5" ht="15.75" customHeight="1" x14ac:dyDescent="0.35">
      <c r="A126" s="83"/>
      <c r="B126" s="366" t="s">
        <v>4</v>
      </c>
      <c r="C126" s="661"/>
      <c r="D126" s="662"/>
      <c r="E126" s="660" t="s">
        <v>111</v>
      </c>
    </row>
    <row r="127" spans="1:5" ht="15.75" customHeight="1" x14ac:dyDescent="0.35">
      <c r="A127" s="83"/>
      <c r="B127" s="366"/>
      <c r="C127" s="365"/>
      <c r="D127" s="365"/>
      <c r="E127" s="633"/>
    </row>
    <row r="128" spans="1:5" ht="15.75" customHeight="1" x14ac:dyDescent="0.35">
      <c r="A128" s="83"/>
      <c r="B128" s="366" t="s">
        <v>112</v>
      </c>
      <c r="C128" s="661"/>
      <c r="D128" s="662"/>
      <c r="E128" s="660"/>
    </row>
    <row r="129" spans="1:6" ht="15.75" customHeight="1" x14ac:dyDescent="0.35">
      <c r="A129" s="83"/>
      <c r="B129" s="366"/>
      <c r="C129" s="365"/>
      <c r="D129" s="365"/>
      <c r="E129" s="633"/>
    </row>
    <row r="130" spans="1:6" ht="15.75" customHeight="1" x14ac:dyDescent="0.35">
      <c r="A130" s="83"/>
      <c r="B130" s="366" t="s">
        <v>6</v>
      </c>
      <c r="C130" s="661"/>
      <c r="D130" s="662"/>
      <c r="E130" s="660"/>
    </row>
    <row r="131" spans="1:6" ht="15.75" customHeight="1" x14ac:dyDescent="0.35">
      <c r="A131" s="83"/>
      <c r="B131" s="366"/>
      <c r="C131" s="365"/>
      <c r="D131" s="365"/>
      <c r="E131" s="633"/>
      <c r="F131" s="1"/>
    </row>
    <row r="132" spans="1:6" ht="15.75" customHeight="1" x14ac:dyDescent="0.35">
      <c r="A132" s="83"/>
      <c r="B132" s="366" t="s">
        <v>113</v>
      </c>
      <c r="C132" s="661"/>
      <c r="D132" s="662"/>
      <c r="E132" s="453"/>
      <c r="F132" s="1"/>
    </row>
    <row r="133" spans="1:6" ht="15.75" customHeight="1" x14ac:dyDescent="0.35">
      <c r="A133" s="83"/>
      <c r="B133" s="366"/>
      <c r="C133" s="365"/>
      <c r="D133" s="365"/>
      <c r="E133" s="453"/>
      <c r="F133" s="1"/>
    </row>
    <row r="134" spans="1:6" ht="15.75" customHeight="1" x14ac:dyDescent="0.35">
      <c r="A134" s="83"/>
      <c r="B134" s="366" t="s">
        <v>114</v>
      </c>
      <c r="C134" s="661"/>
      <c r="D134" s="662"/>
      <c r="E134" s="453"/>
      <c r="F134" s="1"/>
    </row>
    <row r="135" spans="1:6" ht="15.75" customHeight="1" x14ac:dyDescent="0.35">
      <c r="A135" s="83"/>
      <c r="B135" s="366"/>
      <c r="C135" s="365"/>
      <c r="D135" s="365"/>
      <c r="E135" s="453"/>
      <c r="F135" s="1"/>
    </row>
    <row r="136" spans="1:6" ht="15.75" customHeight="1" x14ac:dyDescent="0.35">
      <c r="A136" s="83"/>
      <c r="B136" s="366" t="s">
        <v>115</v>
      </c>
      <c r="C136" s="661"/>
      <c r="D136" s="662"/>
      <c r="E136" s="453"/>
      <c r="F136" s="1"/>
    </row>
    <row r="137" spans="1:6" ht="15.75" customHeight="1" x14ac:dyDescent="0.35">
      <c r="A137" s="84"/>
      <c r="B137" s="367"/>
      <c r="C137" s="368"/>
      <c r="D137" s="367"/>
      <c r="E137" s="85"/>
      <c r="F137" s="1"/>
    </row>
    <row r="138" spans="1:6" ht="15.75" customHeight="1" x14ac:dyDescent="0.35">
      <c r="A138" s="79"/>
      <c r="B138" s="364"/>
      <c r="C138" s="364"/>
      <c r="D138" s="364"/>
      <c r="E138" s="80"/>
      <c r="F138" s="78"/>
    </row>
    <row r="139" spans="1:6" ht="15.75" customHeight="1" x14ac:dyDescent="0.35">
      <c r="A139" s="81">
        <v>1.9</v>
      </c>
      <c r="B139" s="664" t="s">
        <v>131</v>
      </c>
      <c r="C139" s="567"/>
      <c r="D139" s="82"/>
      <c r="E139" s="669" t="s">
        <v>132</v>
      </c>
      <c r="F139" s="1"/>
    </row>
    <row r="140" spans="1:6" ht="15.75" customHeight="1" x14ac:dyDescent="0.35">
      <c r="A140" s="81"/>
      <c r="B140" s="567"/>
      <c r="C140" s="567"/>
      <c r="D140" s="369"/>
      <c r="E140" s="633"/>
      <c r="F140" s="1"/>
    </row>
    <row r="141" spans="1:6" ht="15.75" customHeight="1" x14ac:dyDescent="0.35">
      <c r="A141" s="81"/>
      <c r="B141" s="567"/>
      <c r="C141" s="567"/>
      <c r="D141" s="224"/>
      <c r="E141" s="633"/>
      <c r="F141" s="78"/>
    </row>
    <row r="142" spans="1:6" ht="15.75" customHeight="1" x14ac:dyDescent="0.35">
      <c r="A142" s="81"/>
      <c r="B142" s="664" t="s">
        <v>133</v>
      </c>
      <c r="C142" s="665"/>
      <c r="D142" s="82"/>
      <c r="E142" s="363" t="s">
        <v>103</v>
      </c>
      <c r="F142" s="1"/>
    </row>
    <row r="143" spans="1:6" ht="15.75" customHeight="1" x14ac:dyDescent="0.35">
      <c r="A143" s="81"/>
      <c r="B143" s="665"/>
      <c r="C143" s="665"/>
      <c r="D143" s="224"/>
      <c r="E143" s="225"/>
      <c r="F143" s="1"/>
    </row>
    <row r="144" spans="1:6" ht="15.75" customHeight="1" x14ac:dyDescent="0.35">
      <c r="A144" s="81"/>
      <c r="B144" s="665"/>
      <c r="C144" s="665"/>
      <c r="D144" s="224"/>
      <c r="E144" s="225"/>
      <c r="F144" s="1"/>
    </row>
    <row r="145" spans="1:6" ht="15.75" customHeight="1" x14ac:dyDescent="0.35">
      <c r="A145" s="81"/>
      <c r="B145" s="664" t="s">
        <v>134</v>
      </c>
      <c r="C145" s="665"/>
      <c r="D145" s="82"/>
      <c r="E145" s="363" t="s">
        <v>103</v>
      </c>
      <c r="F145" s="1"/>
    </row>
    <row r="146" spans="1:6" ht="15.75" customHeight="1" x14ac:dyDescent="0.35">
      <c r="A146" s="81"/>
      <c r="B146" s="665"/>
      <c r="C146" s="665"/>
      <c r="D146" s="224"/>
      <c r="E146" s="225"/>
      <c r="F146" s="1"/>
    </row>
    <row r="147" spans="1:6" ht="15.75" customHeight="1" x14ac:dyDescent="0.35">
      <c r="A147" s="81"/>
      <c r="B147" s="454"/>
      <c r="C147" s="454"/>
      <c r="D147" s="224"/>
      <c r="E147" s="370"/>
    </row>
    <row r="148" spans="1:6" ht="15.75" customHeight="1" x14ac:dyDescent="0.35">
      <c r="A148" s="83"/>
      <c r="B148" s="366" t="s">
        <v>4</v>
      </c>
      <c r="C148" s="661"/>
      <c r="D148" s="662"/>
      <c r="E148" s="660" t="s">
        <v>111</v>
      </c>
    </row>
    <row r="149" spans="1:6" ht="15.75" customHeight="1" x14ac:dyDescent="0.35">
      <c r="A149" s="83"/>
      <c r="B149" s="366"/>
      <c r="C149" s="365"/>
      <c r="D149" s="365"/>
      <c r="E149" s="633"/>
    </row>
    <row r="150" spans="1:6" ht="15.75" customHeight="1" x14ac:dyDescent="0.35">
      <c r="A150" s="83"/>
      <c r="B150" s="366" t="s">
        <v>112</v>
      </c>
      <c r="C150" s="661"/>
      <c r="D150" s="662"/>
      <c r="E150" s="660"/>
    </row>
    <row r="151" spans="1:6" ht="15.75" customHeight="1" x14ac:dyDescent="0.35">
      <c r="A151" s="83"/>
      <c r="B151" s="366"/>
      <c r="C151" s="365"/>
      <c r="D151" s="365"/>
      <c r="E151" s="633"/>
    </row>
    <row r="152" spans="1:6" ht="15.75" customHeight="1" x14ac:dyDescent="0.35">
      <c r="A152" s="83"/>
      <c r="B152" s="366" t="s">
        <v>6</v>
      </c>
      <c r="C152" s="661"/>
      <c r="D152" s="662"/>
      <c r="E152" s="660"/>
    </row>
    <row r="153" spans="1:6" ht="15.75" customHeight="1" x14ac:dyDescent="0.35">
      <c r="A153" s="83"/>
      <c r="B153" s="366"/>
      <c r="C153" s="365"/>
      <c r="D153" s="365"/>
      <c r="E153" s="633"/>
    </row>
    <row r="154" spans="1:6" ht="15.75" customHeight="1" x14ac:dyDescent="0.35">
      <c r="A154" s="83"/>
      <c r="B154" s="366" t="s">
        <v>113</v>
      </c>
      <c r="C154" s="661"/>
      <c r="D154" s="662"/>
      <c r="E154" s="453"/>
    </row>
    <row r="155" spans="1:6" ht="15.75" customHeight="1" x14ac:dyDescent="0.35">
      <c r="A155" s="83"/>
      <c r="B155" s="366"/>
      <c r="C155" s="365"/>
      <c r="D155" s="365"/>
      <c r="E155" s="453"/>
    </row>
    <row r="156" spans="1:6" ht="15.75" customHeight="1" x14ac:dyDescent="0.35">
      <c r="A156" s="83"/>
      <c r="B156" s="366" t="s">
        <v>114</v>
      </c>
      <c r="C156" s="661"/>
      <c r="D156" s="662"/>
      <c r="E156" s="453"/>
    </row>
    <row r="157" spans="1:6" ht="15.75" customHeight="1" x14ac:dyDescent="0.35">
      <c r="A157" s="83"/>
      <c r="B157" s="366"/>
      <c r="C157" s="365"/>
      <c r="D157" s="365"/>
      <c r="E157" s="453"/>
    </row>
    <row r="158" spans="1:6" ht="15.75" customHeight="1" x14ac:dyDescent="0.35">
      <c r="A158" s="83"/>
      <c r="B158" s="366" t="s">
        <v>115</v>
      </c>
      <c r="C158" s="661"/>
      <c r="D158" s="662"/>
      <c r="E158" s="453"/>
    </row>
    <row r="159" spans="1:6" ht="15.75" customHeight="1" x14ac:dyDescent="0.35">
      <c r="A159" s="84"/>
      <c r="B159" s="367"/>
      <c r="C159" s="368"/>
      <c r="D159" s="367"/>
      <c r="E159" s="85"/>
    </row>
    <row r="160" spans="1:6" ht="15.75" customHeight="1" x14ac:dyDescent="0.35">
      <c r="A160" s="79"/>
      <c r="B160" s="364"/>
      <c r="C160" s="364"/>
      <c r="D160" s="364"/>
      <c r="E160" s="80"/>
    </row>
    <row r="161" spans="1:5" ht="15.75" customHeight="1" x14ac:dyDescent="0.35">
      <c r="A161" s="88">
        <v>1.1000000000000001</v>
      </c>
      <c r="B161" s="664" t="s">
        <v>135</v>
      </c>
      <c r="C161" s="567"/>
      <c r="D161" s="82"/>
      <c r="E161" s="349" t="s">
        <v>101</v>
      </c>
    </row>
    <row r="162" spans="1:5" ht="15.75" customHeight="1" x14ac:dyDescent="0.35">
      <c r="A162" s="81"/>
      <c r="B162" s="567"/>
      <c r="C162" s="567"/>
      <c r="D162" s="369"/>
      <c r="E162" s="363"/>
    </row>
    <row r="163" spans="1:5" ht="15.75" customHeight="1" x14ac:dyDescent="0.35">
      <c r="A163" s="81"/>
      <c r="B163" s="459" t="s">
        <v>136</v>
      </c>
      <c r="C163" s="459"/>
      <c r="D163" s="369"/>
      <c r="E163" s="363"/>
    </row>
    <row r="164" spans="1:5" ht="15.75" customHeight="1" x14ac:dyDescent="0.35">
      <c r="A164" s="81"/>
      <c r="B164" s="70"/>
      <c r="C164" s="71"/>
      <c r="D164" s="72"/>
      <c r="E164" s="363"/>
    </row>
    <row r="165" spans="1:5" ht="15.75" customHeight="1" x14ac:dyDescent="0.35">
      <c r="A165" s="81"/>
      <c r="B165" s="73"/>
      <c r="C165" s="358"/>
      <c r="D165" s="74"/>
      <c r="E165" s="363"/>
    </row>
    <row r="166" spans="1:5" ht="15.75" customHeight="1" x14ac:dyDescent="0.35">
      <c r="A166" s="81"/>
      <c r="B166" s="75"/>
      <c r="C166" s="359"/>
      <c r="D166" s="74"/>
      <c r="E166" s="363"/>
    </row>
    <row r="167" spans="1:5" ht="15.75" customHeight="1" x14ac:dyDescent="0.35">
      <c r="A167" s="81"/>
      <c r="B167" s="76"/>
      <c r="C167" s="360"/>
      <c r="D167" s="77"/>
      <c r="E167" s="363"/>
    </row>
    <row r="168" spans="1:5" ht="15.75" customHeight="1" x14ac:dyDescent="0.35">
      <c r="A168" s="81"/>
      <c r="B168" s="371"/>
      <c r="C168" s="371"/>
      <c r="D168" s="224"/>
      <c r="E168" s="225"/>
    </row>
    <row r="169" spans="1:5" ht="15.75" customHeight="1" x14ac:dyDescent="0.35">
      <c r="A169" s="83"/>
      <c r="B169" s="366" t="s">
        <v>4</v>
      </c>
      <c r="C169" s="661"/>
      <c r="D169" s="662"/>
      <c r="E169" s="660" t="s">
        <v>111</v>
      </c>
    </row>
    <row r="170" spans="1:5" ht="15.75" customHeight="1" x14ac:dyDescent="0.35">
      <c r="A170" s="83"/>
      <c r="B170" s="366"/>
      <c r="C170" s="365"/>
      <c r="D170" s="365"/>
      <c r="E170" s="633"/>
    </row>
    <row r="171" spans="1:5" ht="15.75" customHeight="1" x14ac:dyDescent="0.35">
      <c r="A171" s="83"/>
      <c r="B171" s="366" t="s">
        <v>112</v>
      </c>
      <c r="C171" s="661"/>
      <c r="D171" s="662"/>
      <c r="E171" s="660"/>
    </row>
    <row r="172" spans="1:5" ht="15.75" customHeight="1" x14ac:dyDescent="0.35">
      <c r="A172" s="83"/>
      <c r="B172" s="366"/>
      <c r="C172" s="365"/>
      <c r="D172" s="365"/>
      <c r="E172" s="633"/>
    </row>
    <row r="173" spans="1:5" ht="15.75" customHeight="1" x14ac:dyDescent="0.35">
      <c r="A173" s="83"/>
      <c r="B173" s="366" t="s">
        <v>6</v>
      </c>
      <c r="C173" s="661"/>
      <c r="D173" s="662"/>
      <c r="E173" s="660"/>
    </row>
    <row r="174" spans="1:5" ht="15.75" customHeight="1" x14ac:dyDescent="0.35">
      <c r="A174" s="83"/>
      <c r="B174" s="366"/>
      <c r="C174" s="365"/>
      <c r="D174" s="365"/>
      <c r="E174" s="633"/>
    </row>
    <row r="175" spans="1:5" ht="15.75" customHeight="1" x14ac:dyDescent="0.35">
      <c r="A175" s="83"/>
      <c r="B175" s="366" t="s">
        <v>113</v>
      </c>
      <c r="C175" s="661"/>
      <c r="D175" s="662"/>
      <c r="E175" s="453"/>
    </row>
    <row r="176" spans="1:5" ht="15.75" customHeight="1" x14ac:dyDescent="0.35">
      <c r="A176" s="83"/>
      <c r="B176" s="366"/>
      <c r="C176" s="365"/>
      <c r="D176" s="365"/>
      <c r="E176" s="453"/>
    </row>
    <row r="177" spans="1:5" ht="15.75" customHeight="1" x14ac:dyDescent="0.35">
      <c r="A177" s="83"/>
      <c r="B177" s="366" t="s">
        <v>114</v>
      </c>
      <c r="C177" s="661"/>
      <c r="D177" s="662"/>
      <c r="E177" s="453"/>
    </row>
    <row r="178" spans="1:5" ht="15.75" customHeight="1" x14ac:dyDescent="0.35">
      <c r="A178" s="83"/>
      <c r="B178" s="366"/>
      <c r="C178" s="365"/>
      <c r="D178" s="365"/>
      <c r="E178" s="453"/>
    </row>
    <row r="179" spans="1:5" ht="15.75" customHeight="1" x14ac:dyDescent="0.35">
      <c r="A179" s="83"/>
      <c r="B179" s="366" t="s">
        <v>115</v>
      </c>
      <c r="C179" s="661"/>
      <c r="D179" s="662"/>
      <c r="E179" s="453"/>
    </row>
    <row r="180" spans="1:5" ht="15.75" customHeight="1" x14ac:dyDescent="0.35">
      <c r="A180" s="84"/>
      <c r="B180" s="367"/>
      <c r="C180" s="368"/>
      <c r="D180" s="367"/>
      <c r="E180" s="85"/>
    </row>
    <row r="181" spans="1:5" ht="15.75" customHeight="1" x14ac:dyDescent="0.35">
      <c r="A181" s="79"/>
      <c r="B181" s="364"/>
      <c r="C181" s="364"/>
      <c r="D181" s="364"/>
      <c r="E181" s="80"/>
    </row>
    <row r="182" spans="1:5" ht="15.75" customHeight="1" x14ac:dyDescent="0.35">
      <c r="A182" s="81">
        <v>1.1100000000000001</v>
      </c>
      <c r="B182" s="664" t="s">
        <v>137</v>
      </c>
      <c r="C182" s="567"/>
      <c r="D182" s="82"/>
      <c r="E182" s="349" t="s">
        <v>101</v>
      </c>
    </row>
    <row r="183" spans="1:5" ht="15.75" customHeight="1" x14ac:dyDescent="0.35">
      <c r="A183" s="81"/>
      <c r="B183" s="567"/>
      <c r="C183" s="567"/>
      <c r="D183" s="369"/>
      <c r="E183" s="363"/>
    </row>
    <row r="184" spans="1:5" ht="15.75" customHeight="1" x14ac:dyDescent="0.35">
      <c r="A184" s="81"/>
      <c r="B184" s="454"/>
      <c r="C184" s="454"/>
      <c r="D184" s="369"/>
      <c r="E184" s="363"/>
    </row>
    <row r="185" spans="1:5" ht="15.75" customHeight="1" x14ac:dyDescent="0.35">
      <c r="A185" s="81"/>
      <c r="B185" s="371" t="s">
        <v>138</v>
      </c>
      <c r="C185" s="371"/>
      <c r="D185" s="369"/>
      <c r="E185" s="363"/>
    </row>
    <row r="186" spans="1:5" ht="15.75" customHeight="1" x14ac:dyDescent="0.35">
      <c r="A186" s="81"/>
      <c r="B186" s="70"/>
      <c r="C186" s="71"/>
      <c r="D186" s="72"/>
      <c r="E186" s="363"/>
    </row>
    <row r="187" spans="1:5" ht="15.75" customHeight="1" x14ac:dyDescent="0.35">
      <c r="A187" s="81"/>
      <c r="B187" s="73"/>
      <c r="C187" s="358"/>
      <c r="D187" s="74"/>
      <c r="E187" s="363"/>
    </row>
    <row r="188" spans="1:5" ht="15.75" customHeight="1" x14ac:dyDescent="0.35">
      <c r="A188" s="81"/>
      <c r="B188" s="75"/>
      <c r="C188" s="359"/>
      <c r="D188" s="74"/>
      <c r="E188" s="363"/>
    </row>
    <row r="189" spans="1:5" ht="15.75" customHeight="1" x14ac:dyDescent="0.35">
      <c r="A189" s="81"/>
      <c r="B189" s="76"/>
      <c r="C189" s="360"/>
      <c r="D189" s="77"/>
      <c r="E189" s="363"/>
    </row>
    <row r="190" spans="1:5" ht="15.75" customHeight="1" x14ac:dyDescent="0.35">
      <c r="A190" s="81"/>
      <c r="B190" s="371" t="s">
        <v>139</v>
      </c>
      <c r="C190" s="371"/>
      <c r="D190" s="369"/>
      <c r="E190" s="363"/>
    </row>
    <row r="191" spans="1:5" ht="15.75" customHeight="1" x14ac:dyDescent="0.35">
      <c r="A191" s="81"/>
      <c r="B191" s="70"/>
      <c r="C191" s="71"/>
      <c r="D191" s="72"/>
      <c r="E191" s="363"/>
    </row>
    <row r="192" spans="1:5" ht="15.75" customHeight="1" x14ac:dyDescent="0.35">
      <c r="A192" s="81"/>
      <c r="B192" s="73"/>
      <c r="C192" s="358"/>
      <c r="D192" s="74"/>
      <c r="E192" s="363"/>
    </row>
    <row r="193" spans="1:5" ht="15.75" customHeight="1" x14ac:dyDescent="0.35">
      <c r="A193" s="81"/>
      <c r="B193" s="75"/>
      <c r="C193" s="359"/>
      <c r="D193" s="74"/>
      <c r="E193" s="363"/>
    </row>
    <row r="194" spans="1:5" ht="15.75" customHeight="1" x14ac:dyDescent="0.35">
      <c r="A194" s="81"/>
      <c r="B194" s="76"/>
      <c r="C194" s="360"/>
      <c r="D194" s="77"/>
      <c r="E194" s="363"/>
    </row>
    <row r="195" spans="1:5" ht="15.75" customHeight="1" x14ac:dyDescent="0.35">
      <c r="A195" s="81"/>
      <c r="B195" s="371"/>
      <c r="C195" s="371"/>
      <c r="D195" s="369"/>
      <c r="E195" s="363"/>
    </row>
    <row r="196" spans="1:5" ht="15.75" customHeight="1" x14ac:dyDescent="0.35">
      <c r="A196" s="83"/>
      <c r="B196" s="366" t="s">
        <v>4</v>
      </c>
      <c r="C196" s="661"/>
      <c r="D196" s="662"/>
      <c r="E196" s="660" t="s">
        <v>111</v>
      </c>
    </row>
    <row r="197" spans="1:5" ht="15.75" customHeight="1" x14ac:dyDescent="0.35">
      <c r="A197" s="83"/>
      <c r="B197" s="366"/>
      <c r="C197" s="365"/>
      <c r="D197" s="365"/>
      <c r="E197" s="633"/>
    </row>
    <row r="198" spans="1:5" ht="15.75" customHeight="1" x14ac:dyDescent="0.35">
      <c r="A198" s="83"/>
      <c r="B198" s="366" t="s">
        <v>112</v>
      </c>
      <c r="C198" s="661"/>
      <c r="D198" s="662"/>
      <c r="E198" s="660"/>
    </row>
    <row r="199" spans="1:5" ht="15.75" customHeight="1" x14ac:dyDescent="0.35">
      <c r="A199" s="83"/>
      <c r="B199" s="366"/>
      <c r="C199" s="365"/>
      <c r="D199" s="365"/>
      <c r="E199" s="633"/>
    </row>
    <row r="200" spans="1:5" ht="15.75" customHeight="1" x14ac:dyDescent="0.35">
      <c r="A200" s="83"/>
      <c r="B200" s="366" t="s">
        <v>6</v>
      </c>
      <c r="C200" s="661"/>
      <c r="D200" s="662"/>
      <c r="E200" s="660"/>
    </row>
    <row r="201" spans="1:5" ht="15.75" customHeight="1" x14ac:dyDescent="0.35">
      <c r="A201" s="83"/>
      <c r="B201" s="366"/>
      <c r="C201" s="365"/>
      <c r="D201" s="365"/>
      <c r="E201" s="633"/>
    </row>
    <row r="202" spans="1:5" ht="15.75" customHeight="1" x14ac:dyDescent="0.35">
      <c r="A202" s="83"/>
      <c r="B202" s="366" t="s">
        <v>113</v>
      </c>
      <c r="C202" s="661"/>
      <c r="D202" s="662"/>
      <c r="E202" s="453"/>
    </row>
    <row r="203" spans="1:5" ht="15.75" customHeight="1" x14ac:dyDescent="0.35">
      <c r="A203" s="83"/>
      <c r="B203" s="366"/>
      <c r="C203" s="365"/>
      <c r="D203" s="365"/>
      <c r="E203" s="453"/>
    </row>
    <row r="204" spans="1:5" ht="15.75" customHeight="1" x14ac:dyDescent="0.35">
      <c r="A204" s="83"/>
      <c r="B204" s="366" t="s">
        <v>114</v>
      </c>
      <c r="C204" s="661"/>
      <c r="D204" s="662"/>
      <c r="E204" s="453"/>
    </row>
    <row r="205" spans="1:5" ht="15.75" customHeight="1" x14ac:dyDescent="0.35">
      <c r="A205" s="83"/>
      <c r="B205" s="366"/>
      <c r="C205" s="365"/>
      <c r="D205" s="365"/>
      <c r="E205" s="453"/>
    </row>
    <row r="206" spans="1:5" ht="15.75" customHeight="1" x14ac:dyDescent="0.35">
      <c r="A206" s="83"/>
      <c r="B206" s="366" t="s">
        <v>115</v>
      </c>
      <c r="C206" s="661"/>
      <c r="D206" s="662"/>
      <c r="E206" s="453"/>
    </row>
    <row r="207" spans="1:5" ht="15.75" customHeight="1" x14ac:dyDescent="0.35">
      <c r="A207" s="84"/>
      <c r="B207" s="367"/>
      <c r="C207" s="368"/>
      <c r="D207" s="367"/>
      <c r="E207" s="85"/>
    </row>
    <row r="208" spans="1:5" ht="15.75" customHeight="1" x14ac:dyDescent="0.35">
      <c r="A208" s="79"/>
      <c r="B208" s="364"/>
      <c r="C208" s="364"/>
      <c r="D208" s="364"/>
      <c r="E208" s="80"/>
    </row>
    <row r="209" spans="1:5" ht="15.75" customHeight="1" x14ac:dyDescent="0.35">
      <c r="A209" s="81">
        <v>1.1200000000000001</v>
      </c>
      <c r="B209" s="664" t="s">
        <v>140</v>
      </c>
      <c r="C209" s="567"/>
      <c r="D209" s="82"/>
      <c r="E209" s="363" t="s">
        <v>103</v>
      </c>
    </row>
    <row r="210" spans="1:5" ht="15.75" customHeight="1" x14ac:dyDescent="0.35">
      <c r="A210" s="81"/>
      <c r="B210" s="567"/>
      <c r="C210" s="567"/>
      <c r="D210" s="369"/>
      <c r="E210" s="363"/>
    </row>
    <row r="211" spans="1:5" ht="15.75" customHeight="1" x14ac:dyDescent="0.35">
      <c r="A211" s="81"/>
      <c r="B211" s="371" t="s">
        <v>141</v>
      </c>
      <c r="C211" s="371"/>
      <c r="D211" s="369"/>
      <c r="E211" s="363"/>
    </row>
    <row r="212" spans="1:5" ht="15.75" customHeight="1" x14ac:dyDescent="0.35">
      <c r="A212" s="81"/>
      <c r="B212" s="70"/>
      <c r="C212" s="71"/>
      <c r="D212" s="72"/>
      <c r="E212" s="363"/>
    </row>
    <row r="213" spans="1:5" ht="15.75" customHeight="1" x14ac:dyDescent="0.35">
      <c r="A213" s="81"/>
      <c r="B213" s="73"/>
      <c r="C213" s="358"/>
      <c r="D213" s="74"/>
      <c r="E213" s="363"/>
    </row>
    <row r="214" spans="1:5" ht="15.75" customHeight="1" x14ac:dyDescent="0.35">
      <c r="A214" s="81"/>
      <c r="B214" s="75"/>
      <c r="C214" s="359"/>
      <c r="D214" s="74"/>
      <c r="E214" s="363"/>
    </row>
    <row r="215" spans="1:5" ht="15.75" customHeight="1" x14ac:dyDescent="0.35">
      <c r="A215" s="81"/>
      <c r="B215" s="76"/>
      <c r="C215" s="360"/>
      <c r="D215" s="77"/>
      <c r="E215" s="363"/>
    </row>
    <row r="216" spans="1:5" ht="15.75" customHeight="1" x14ac:dyDescent="0.35">
      <c r="A216" s="81"/>
      <c r="B216" s="454"/>
      <c r="C216" s="454"/>
      <c r="D216" s="224"/>
      <c r="E216" s="374"/>
    </row>
    <row r="217" spans="1:5" ht="15.75" customHeight="1" x14ac:dyDescent="0.35">
      <c r="A217" s="83"/>
      <c r="B217" s="366" t="s">
        <v>4</v>
      </c>
      <c r="C217" s="661"/>
      <c r="D217" s="662"/>
      <c r="E217" s="660" t="s">
        <v>111</v>
      </c>
    </row>
    <row r="218" spans="1:5" ht="15.75" customHeight="1" x14ac:dyDescent="0.35">
      <c r="A218" s="83"/>
      <c r="B218" s="366"/>
      <c r="C218" s="365"/>
      <c r="D218" s="365"/>
      <c r="E218" s="633"/>
    </row>
    <row r="219" spans="1:5" ht="15.75" customHeight="1" x14ac:dyDescent="0.35">
      <c r="A219" s="83"/>
      <c r="B219" s="366" t="s">
        <v>112</v>
      </c>
      <c r="C219" s="661"/>
      <c r="D219" s="662"/>
      <c r="E219" s="660"/>
    </row>
    <row r="220" spans="1:5" ht="15.75" customHeight="1" x14ac:dyDescent="0.35">
      <c r="A220" s="83"/>
      <c r="B220" s="366"/>
      <c r="C220" s="365"/>
      <c r="D220" s="365"/>
      <c r="E220" s="633"/>
    </row>
    <row r="221" spans="1:5" ht="15.75" customHeight="1" x14ac:dyDescent="0.35">
      <c r="A221" s="83"/>
      <c r="B221" s="366" t="s">
        <v>6</v>
      </c>
      <c r="C221" s="661"/>
      <c r="D221" s="662"/>
      <c r="E221" s="660"/>
    </row>
    <row r="222" spans="1:5" ht="15.75" customHeight="1" x14ac:dyDescent="0.35">
      <c r="A222" s="83"/>
      <c r="B222" s="366"/>
      <c r="C222" s="365"/>
      <c r="D222" s="365"/>
      <c r="E222" s="633"/>
    </row>
    <row r="223" spans="1:5" ht="15.75" customHeight="1" x14ac:dyDescent="0.35">
      <c r="A223" s="83"/>
      <c r="B223" s="366" t="s">
        <v>113</v>
      </c>
      <c r="C223" s="661"/>
      <c r="D223" s="662"/>
      <c r="E223" s="453"/>
    </row>
    <row r="224" spans="1:5" ht="15.75" customHeight="1" x14ac:dyDescent="0.35">
      <c r="A224" s="83"/>
      <c r="B224" s="366"/>
      <c r="C224" s="365"/>
      <c r="D224" s="365"/>
      <c r="E224" s="453"/>
    </row>
    <row r="225" spans="1:5" ht="15.75" customHeight="1" x14ac:dyDescent="0.35">
      <c r="A225" s="83"/>
      <c r="B225" s="366" t="s">
        <v>114</v>
      </c>
      <c r="C225" s="661"/>
      <c r="D225" s="662"/>
      <c r="E225" s="453"/>
    </row>
    <row r="226" spans="1:5" ht="15.75" customHeight="1" x14ac:dyDescent="0.35">
      <c r="A226" s="83"/>
      <c r="B226" s="366"/>
      <c r="C226" s="365"/>
      <c r="D226" s="365"/>
      <c r="E226" s="453"/>
    </row>
    <row r="227" spans="1:5" ht="15.75" customHeight="1" x14ac:dyDescent="0.35">
      <c r="A227" s="83"/>
      <c r="B227" s="366" t="s">
        <v>115</v>
      </c>
      <c r="C227" s="661"/>
      <c r="D227" s="662"/>
      <c r="E227" s="453"/>
    </row>
    <row r="228" spans="1:5" ht="15.75" customHeight="1" x14ac:dyDescent="0.35">
      <c r="A228" s="84"/>
      <c r="B228" s="367"/>
      <c r="C228" s="368"/>
      <c r="D228" s="367"/>
      <c r="E228" s="85"/>
    </row>
    <row r="229" spans="1:5" ht="15.75" customHeight="1" x14ac:dyDescent="0.35">
      <c r="A229" s="79"/>
      <c r="B229" s="364"/>
      <c r="C229" s="364"/>
      <c r="D229" s="364"/>
      <c r="E229" s="80"/>
    </row>
    <row r="230" spans="1:5" ht="15.75" customHeight="1" x14ac:dyDescent="0.35">
      <c r="A230" s="81">
        <v>1.1299999999999999</v>
      </c>
      <c r="B230" s="666" t="s">
        <v>142</v>
      </c>
      <c r="C230" s="567"/>
      <c r="D230" s="82"/>
      <c r="E230" s="349" t="s">
        <v>101</v>
      </c>
    </row>
    <row r="231" spans="1:5" ht="15.75" customHeight="1" x14ac:dyDescent="0.35">
      <c r="A231" s="81"/>
      <c r="B231" s="567"/>
      <c r="C231" s="567"/>
      <c r="D231" s="369"/>
      <c r="E231" s="363"/>
    </row>
    <row r="232" spans="1:5" ht="15.75" customHeight="1" x14ac:dyDescent="0.35">
      <c r="A232" s="81"/>
      <c r="B232" s="371" t="s">
        <v>143</v>
      </c>
      <c r="C232" s="371"/>
      <c r="D232" s="369"/>
      <c r="E232" s="363"/>
    </row>
    <row r="233" spans="1:5" ht="15.75" customHeight="1" x14ac:dyDescent="0.35">
      <c r="A233" s="81"/>
      <c r="B233" s="70"/>
      <c r="C233" s="71"/>
      <c r="D233" s="72"/>
      <c r="E233" s="363"/>
    </row>
    <row r="234" spans="1:5" ht="15.75" customHeight="1" x14ac:dyDescent="0.35">
      <c r="A234" s="81"/>
      <c r="B234" s="73"/>
      <c r="C234" s="358"/>
      <c r="D234" s="74"/>
      <c r="E234" s="363"/>
    </row>
    <row r="235" spans="1:5" ht="15.75" customHeight="1" x14ac:dyDescent="0.35">
      <c r="A235" s="81"/>
      <c r="B235" s="75"/>
      <c r="C235" s="359"/>
      <c r="D235" s="74"/>
      <c r="E235" s="363"/>
    </row>
    <row r="236" spans="1:5" ht="15.75" customHeight="1" x14ac:dyDescent="0.35">
      <c r="A236" s="81"/>
      <c r="B236" s="76"/>
      <c r="C236" s="360"/>
      <c r="D236" s="77"/>
      <c r="E236" s="363"/>
    </row>
    <row r="237" spans="1:5" ht="15.75" customHeight="1" x14ac:dyDescent="0.35">
      <c r="A237" s="81"/>
      <c r="B237" s="372"/>
      <c r="C237" s="372"/>
      <c r="D237" s="373"/>
      <c r="E237" s="363"/>
    </row>
    <row r="238" spans="1:5" ht="15.75" customHeight="1" x14ac:dyDescent="0.35">
      <c r="A238" s="81"/>
      <c r="B238" s="664" t="s">
        <v>144</v>
      </c>
      <c r="C238" s="567"/>
      <c r="D238" s="89"/>
      <c r="E238" s="349" t="s">
        <v>101</v>
      </c>
    </row>
    <row r="239" spans="1:5" ht="15.75" customHeight="1" x14ac:dyDescent="0.35">
      <c r="A239" s="81"/>
      <c r="B239" s="454"/>
      <c r="C239" s="454"/>
      <c r="D239" s="90"/>
      <c r="E239" s="349"/>
    </row>
    <row r="240" spans="1:5" ht="15.75" customHeight="1" x14ac:dyDescent="0.35">
      <c r="A240" s="83"/>
      <c r="B240" s="366" t="s">
        <v>4</v>
      </c>
      <c r="C240" s="661"/>
      <c r="D240" s="662"/>
      <c r="E240" s="660" t="s">
        <v>111</v>
      </c>
    </row>
    <row r="241" spans="1:5" ht="15.75" customHeight="1" x14ac:dyDescent="0.35">
      <c r="A241" s="83"/>
      <c r="B241" s="366"/>
      <c r="C241" s="365"/>
      <c r="D241" s="365"/>
      <c r="E241" s="633"/>
    </row>
    <row r="242" spans="1:5" ht="15.75" customHeight="1" x14ac:dyDescent="0.35">
      <c r="A242" s="83"/>
      <c r="B242" s="366" t="s">
        <v>112</v>
      </c>
      <c r="C242" s="661"/>
      <c r="D242" s="662"/>
      <c r="E242" s="660"/>
    </row>
    <row r="243" spans="1:5" ht="15.75" customHeight="1" x14ac:dyDescent="0.35">
      <c r="A243" s="83"/>
      <c r="B243" s="366"/>
      <c r="C243" s="365"/>
      <c r="D243" s="365"/>
      <c r="E243" s="633"/>
    </row>
    <row r="244" spans="1:5" ht="15.75" customHeight="1" x14ac:dyDescent="0.35">
      <c r="A244" s="83"/>
      <c r="B244" s="366" t="s">
        <v>6</v>
      </c>
      <c r="C244" s="661"/>
      <c r="D244" s="662"/>
      <c r="E244" s="660"/>
    </row>
    <row r="245" spans="1:5" ht="15.75" customHeight="1" x14ac:dyDescent="0.35">
      <c r="A245" s="83"/>
      <c r="B245" s="366"/>
      <c r="C245" s="365"/>
      <c r="D245" s="365"/>
      <c r="E245" s="633"/>
    </row>
    <row r="246" spans="1:5" ht="15.75" customHeight="1" x14ac:dyDescent="0.35">
      <c r="A246" s="83"/>
      <c r="B246" s="366" t="s">
        <v>113</v>
      </c>
      <c r="C246" s="661"/>
      <c r="D246" s="662"/>
      <c r="E246" s="453"/>
    </row>
    <row r="247" spans="1:5" ht="15.75" customHeight="1" x14ac:dyDescent="0.35">
      <c r="A247" s="83"/>
      <c r="B247" s="366"/>
      <c r="C247" s="365"/>
      <c r="D247" s="365"/>
      <c r="E247" s="453"/>
    </row>
    <row r="248" spans="1:5" ht="15.75" customHeight="1" x14ac:dyDescent="0.35">
      <c r="A248" s="83"/>
      <c r="B248" s="366" t="s">
        <v>114</v>
      </c>
      <c r="C248" s="661"/>
      <c r="D248" s="662"/>
      <c r="E248" s="453"/>
    </row>
    <row r="249" spans="1:5" ht="15.75" customHeight="1" x14ac:dyDescent="0.35">
      <c r="A249" s="83"/>
      <c r="B249" s="366"/>
      <c r="C249" s="365"/>
      <c r="D249" s="365"/>
      <c r="E249" s="453"/>
    </row>
    <row r="250" spans="1:5" ht="15.75" customHeight="1" x14ac:dyDescent="0.35">
      <c r="A250" s="83"/>
      <c r="B250" s="366" t="s">
        <v>115</v>
      </c>
      <c r="C250" s="661"/>
      <c r="D250" s="662"/>
      <c r="E250" s="453"/>
    </row>
    <row r="251" spans="1:5" ht="15.75" customHeight="1" x14ac:dyDescent="0.35">
      <c r="A251" s="84"/>
      <c r="B251" s="367"/>
      <c r="C251" s="368"/>
      <c r="D251" s="367"/>
      <c r="E251" s="85"/>
    </row>
    <row r="252" spans="1:5" ht="15.75" customHeight="1" x14ac:dyDescent="0.35">
      <c r="A252" s="79"/>
      <c r="B252" s="364"/>
      <c r="C252" s="364"/>
      <c r="D252" s="364"/>
      <c r="E252" s="80"/>
    </row>
    <row r="253" spans="1:5" ht="15.75" customHeight="1" x14ac:dyDescent="0.35">
      <c r="A253" s="81">
        <v>1.1399999999999999</v>
      </c>
      <c r="B253" s="371" t="s">
        <v>145</v>
      </c>
      <c r="C253" s="371"/>
      <c r="D253" s="82"/>
      <c r="E253" s="349" t="s">
        <v>101</v>
      </c>
    </row>
    <row r="254" spans="1:5" ht="15.75" customHeight="1" x14ac:dyDescent="0.35">
      <c r="A254" s="81"/>
      <c r="B254" s="371"/>
      <c r="C254" s="371"/>
      <c r="D254" s="369"/>
      <c r="E254" s="349"/>
    </row>
    <row r="255" spans="1:5" ht="15.75" customHeight="1" x14ac:dyDescent="0.35">
      <c r="A255" s="81"/>
      <c r="B255" s="664" t="s">
        <v>146</v>
      </c>
      <c r="C255" s="567"/>
      <c r="D255" s="82"/>
      <c r="E255" s="349" t="s">
        <v>101</v>
      </c>
    </row>
    <row r="256" spans="1:5" ht="15.75" customHeight="1" x14ac:dyDescent="0.35">
      <c r="A256" s="81"/>
      <c r="B256" s="567"/>
      <c r="C256" s="567"/>
      <c r="D256" s="369"/>
      <c r="E256" s="349"/>
    </row>
    <row r="257" spans="1:5" ht="15.75" customHeight="1" x14ac:dyDescent="0.35">
      <c r="A257" s="81"/>
      <c r="B257" s="371" t="s">
        <v>147</v>
      </c>
      <c r="C257" s="371"/>
      <c r="D257" s="82"/>
      <c r="E257" s="349" t="s">
        <v>101</v>
      </c>
    </row>
    <row r="258" spans="1:5" ht="15.75" customHeight="1" x14ac:dyDescent="0.35">
      <c r="A258" s="81"/>
      <c r="B258" s="371"/>
      <c r="C258" s="371"/>
      <c r="D258" s="224"/>
      <c r="E258" s="225"/>
    </row>
    <row r="259" spans="1:5" ht="15.75" customHeight="1" x14ac:dyDescent="0.35">
      <c r="A259" s="81"/>
      <c r="B259" s="664" t="s">
        <v>148</v>
      </c>
      <c r="C259" s="567"/>
      <c r="D259" s="82"/>
      <c r="E259" s="349" t="s">
        <v>101</v>
      </c>
    </row>
    <row r="260" spans="1:5" ht="15.75" customHeight="1" x14ac:dyDescent="0.35">
      <c r="A260" s="81"/>
      <c r="B260" s="567"/>
      <c r="C260" s="567"/>
      <c r="D260" s="224"/>
      <c r="E260" s="225"/>
    </row>
    <row r="261" spans="1:5" ht="15.75" customHeight="1" x14ac:dyDescent="0.35">
      <c r="A261" s="81"/>
      <c r="B261" s="454"/>
      <c r="C261" s="454"/>
      <c r="D261" s="224"/>
      <c r="E261" s="374"/>
    </row>
    <row r="262" spans="1:5" ht="15.75" customHeight="1" x14ac:dyDescent="0.35">
      <c r="A262" s="83"/>
      <c r="B262" s="366" t="s">
        <v>4</v>
      </c>
      <c r="C262" s="661"/>
      <c r="D262" s="662"/>
      <c r="E262" s="660" t="s">
        <v>111</v>
      </c>
    </row>
    <row r="263" spans="1:5" ht="15.75" customHeight="1" x14ac:dyDescent="0.35">
      <c r="A263" s="83"/>
      <c r="B263" s="366"/>
      <c r="C263" s="365"/>
      <c r="D263" s="365"/>
      <c r="E263" s="633"/>
    </row>
    <row r="264" spans="1:5" ht="15.75" customHeight="1" x14ac:dyDescent="0.35">
      <c r="A264" s="83"/>
      <c r="B264" s="366" t="s">
        <v>112</v>
      </c>
      <c r="C264" s="661"/>
      <c r="D264" s="662"/>
      <c r="E264" s="660"/>
    </row>
    <row r="265" spans="1:5" ht="15.75" customHeight="1" x14ac:dyDescent="0.35">
      <c r="A265" s="83"/>
      <c r="B265" s="366"/>
      <c r="C265" s="365"/>
      <c r="D265" s="365"/>
      <c r="E265" s="633"/>
    </row>
    <row r="266" spans="1:5" ht="15.75" customHeight="1" x14ac:dyDescent="0.35">
      <c r="A266" s="83"/>
      <c r="B266" s="366" t="s">
        <v>6</v>
      </c>
      <c r="C266" s="661"/>
      <c r="D266" s="662"/>
      <c r="E266" s="660"/>
    </row>
    <row r="267" spans="1:5" ht="15.75" customHeight="1" x14ac:dyDescent="0.35">
      <c r="A267" s="83"/>
      <c r="B267" s="366"/>
      <c r="C267" s="365"/>
      <c r="D267" s="365"/>
      <c r="E267" s="633"/>
    </row>
    <row r="268" spans="1:5" ht="15.75" customHeight="1" x14ac:dyDescent="0.35">
      <c r="A268" s="83"/>
      <c r="B268" s="366" t="s">
        <v>113</v>
      </c>
      <c r="C268" s="661"/>
      <c r="D268" s="662"/>
      <c r="E268" s="453"/>
    </row>
    <row r="269" spans="1:5" ht="15.75" customHeight="1" x14ac:dyDescent="0.35">
      <c r="A269" s="83"/>
      <c r="B269" s="366"/>
      <c r="C269" s="365"/>
      <c r="D269" s="365"/>
      <c r="E269" s="453"/>
    </row>
    <row r="270" spans="1:5" ht="15.75" customHeight="1" x14ac:dyDescent="0.35">
      <c r="A270" s="83"/>
      <c r="B270" s="366" t="s">
        <v>114</v>
      </c>
      <c r="C270" s="661"/>
      <c r="D270" s="662"/>
      <c r="E270" s="453"/>
    </row>
    <row r="271" spans="1:5" ht="15.75" customHeight="1" x14ac:dyDescent="0.35">
      <c r="A271" s="83"/>
      <c r="B271" s="366"/>
      <c r="C271" s="365"/>
      <c r="D271" s="365"/>
      <c r="E271" s="453"/>
    </row>
    <row r="272" spans="1:5" ht="15.75" customHeight="1" x14ac:dyDescent="0.35">
      <c r="A272" s="83"/>
      <c r="B272" s="366" t="s">
        <v>115</v>
      </c>
      <c r="C272" s="661"/>
      <c r="D272" s="662"/>
      <c r="E272" s="453"/>
    </row>
    <row r="273" spans="1:5" ht="15.75" customHeight="1" x14ac:dyDescent="0.35">
      <c r="A273" s="84"/>
      <c r="B273" s="367"/>
      <c r="C273" s="368"/>
      <c r="D273" s="367"/>
      <c r="E273" s="85"/>
    </row>
    <row r="274" spans="1:5" ht="15.75" customHeight="1" x14ac:dyDescent="0.35">
      <c r="A274" s="79"/>
      <c r="B274" s="364"/>
      <c r="C274" s="364"/>
      <c r="D274" s="364"/>
      <c r="E274" s="80"/>
    </row>
    <row r="275" spans="1:5" ht="15.75" customHeight="1" x14ac:dyDescent="0.35">
      <c r="A275" s="81">
        <v>1.1499999999999999</v>
      </c>
      <c r="B275" s="664" t="s">
        <v>149</v>
      </c>
      <c r="C275" s="567"/>
      <c r="D275" s="82"/>
      <c r="E275" s="349" t="s">
        <v>101</v>
      </c>
    </row>
    <row r="276" spans="1:5" ht="15.75" customHeight="1" x14ac:dyDescent="0.35">
      <c r="A276" s="81"/>
      <c r="B276" s="567"/>
      <c r="C276" s="567"/>
      <c r="D276" s="369"/>
      <c r="E276" s="363"/>
    </row>
    <row r="277" spans="1:5" ht="15.75" customHeight="1" x14ac:dyDescent="0.35">
      <c r="A277" s="81"/>
      <c r="B277" s="454"/>
      <c r="C277" s="454"/>
      <c r="D277" s="369"/>
      <c r="E277" s="363"/>
    </row>
    <row r="278" spans="1:5" ht="15.75" customHeight="1" x14ac:dyDescent="0.35">
      <c r="A278" s="229"/>
      <c r="B278" s="657" t="s">
        <v>150</v>
      </c>
      <c r="C278" s="658"/>
      <c r="D278" s="268"/>
      <c r="E278" s="231" t="s">
        <v>101</v>
      </c>
    </row>
    <row r="279" spans="1:5" ht="15.75" customHeight="1" x14ac:dyDescent="0.35">
      <c r="A279" s="229"/>
      <c r="B279" s="658"/>
      <c r="C279" s="658"/>
      <c r="D279" s="227"/>
      <c r="E279" s="233"/>
    </row>
    <row r="280" spans="1:5" ht="15.75" customHeight="1" x14ac:dyDescent="0.35">
      <c r="A280" s="81"/>
      <c r="B280" s="371" t="s">
        <v>151</v>
      </c>
      <c r="C280" s="371"/>
      <c r="D280" s="369"/>
      <c r="E280" s="363"/>
    </row>
    <row r="281" spans="1:5" ht="15.75" customHeight="1" x14ac:dyDescent="0.35">
      <c r="A281" s="81"/>
      <c r="B281" s="70"/>
      <c r="C281" s="71"/>
      <c r="D281" s="72"/>
      <c r="E281" s="363"/>
    </row>
    <row r="282" spans="1:5" ht="15.75" customHeight="1" x14ac:dyDescent="0.35">
      <c r="A282" s="81"/>
      <c r="B282" s="73"/>
      <c r="C282" s="358"/>
      <c r="D282" s="74"/>
      <c r="E282" s="363"/>
    </row>
    <row r="283" spans="1:5" ht="15.75" customHeight="1" x14ac:dyDescent="0.35">
      <c r="A283" s="81"/>
      <c r="B283" s="75"/>
      <c r="C283" s="359"/>
      <c r="D283" s="74"/>
      <c r="E283" s="363"/>
    </row>
    <row r="284" spans="1:5" ht="15.75" customHeight="1" x14ac:dyDescent="0.35">
      <c r="A284" s="81"/>
      <c r="B284" s="76"/>
      <c r="C284" s="360"/>
      <c r="D284" s="77"/>
      <c r="E284" s="363"/>
    </row>
    <row r="285" spans="1:5" ht="15.75" customHeight="1" x14ac:dyDescent="0.35">
      <c r="A285" s="81"/>
      <c r="B285" s="371"/>
      <c r="C285" s="371"/>
      <c r="D285" s="369"/>
      <c r="E285" s="363"/>
    </row>
    <row r="286" spans="1:5" ht="15.75" customHeight="1" x14ac:dyDescent="0.35">
      <c r="A286" s="83"/>
      <c r="B286" s="366" t="s">
        <v>4</v>
      </c>
      <c r="C286" s="661"/>
      <c r="D286" s="662"/>
      <c r="E286" s="660" t="s">
        <v>111</v>
      </c>
    </row>
    <row r="287" spans="1:5" ht="15.75" customHeight="1" x14ac:dyDescent="0.35">
      <c r="A287" s="83"/>
      <c r="B287" s="366"/>
      <c r="C287" s="365"/>
      <c r="D287" s="365"/>
      <c r="E287" s="633"/>
    </row>
    <row r="288" spans="1:5" ht="15.75" customHeight="1" x14ac:dyDescent="0.35">
      <c r="A288" s="83"/>
      <c r="B288" s="366" t="s">
        <v>112</v>
      </c>
      <c r="C288" s="661"/>
      <c r="D288" s="662"/>
      <c r="E288" s="660"/>
    </row>
    <row r="289" spans="1:5" ht="15.75" customHeight="1" x14ac:dyDescent="0.35">
      <c r="A289" s="83"/>
      <c r="B289" s="366"/>
      <c r="C289" s="365"/>
      <c r="D289" s="365"/>
      <c r="E289" s="633"/>
    </row>
    <row r="290" spans="1:5" ht="15.75" customHeight="1" x14ac:dyDescent="0.35">
      <c r="A290" s="83"/>
      <c r="B290" s="366" t="s">
        <v>6</v>
      </c>
      <c r="C290" s="661"/>
      <c r="D290" s="662"/>
      <c r="E290" s="660"/>
    </row>
    <row r="291" spans="1:5" ht="15.75" customHeight="1" x14ac:dyDescent="0.35">
      <c r="A291" s="83"/>
      <c r="B291" s="366"/>
      <c r="C291" s="365"/>
      <c r="D291" s="365"/>
      <c r="E291" s="633"/>
    </row>
    <row r="292" spans="1:5" ht="15.75" customHeight="1" x14ac:dyDescent="0.35">
      <c r="A292" s="83"/>
      <c r="B292" s="366" t="s">
        <v>113</v>
      </c>
      <c r="C292" s="661"/>
      <c r="D292" s="662"/>
      <c r="E292" s="453"/>
    </row>
    <row r="293" spans="1:5" ht="15.75" customHeight="1" x14ac:dyDescent="0.35">
      <c r="A293" s="83"/>
      <c r="B293" s="366"/>
      <c r="C293" s="365"/>
      <c r="D293" s="365"/>
      <c r="E293" s="453"/>
    </row>
    <row r="294" spans="1:5" ht="15.75" customHeight="1" x14ac:dyDescent="0.35">
      <c r="A294" s="83"/>
      <c r="B294" s="366" t="s">
        <v>114</v>
      </c>
      <c r="C294" s="661"/>
      <c r="D294" s="662"/>
      <c r="E294" s="453"/>
    </row>
    <row r="295" spans="1:5" ht="15.75" customHeight="1" x14ac:dyDescent="0.35">
      <c r="A295" s="83"/>
      <c r="B295" s="366"/>
      <c r="C295" s="365"/>
      <c r="D295" s="365"/>
      <c r="E295" s="453"/>
    </row>
    <row r="296" spans="1:5" ht="15.75" customHeight="1" x14ac:dyDescent="0.35">
      <c r="A296" s="83"/>
      <c r="B296" s="366" t="s">
        <v>115</v>
      </c>
      <c r="C296" s="661"/>
      <c r="D296" s="662"/>
      <c r="E296" s="453"/>
    </row>
    <row r="297" spans="1:5" ht="15.75" customHeight="1" x14ac:dyDescent="0.35">
      <c r="A297" s="84"/>
      <c r="B297" s="367"/>
      <c r="C297" s="368"/>
      <c r="D297" s="367"/>
      <c r="E297" s="85"/>
    </row>
    <row r="298" spans="1:5" ht="15.75" customHeight="1" x14ac:dyDescent="0.35">
      <c r="A298" s="79"/>
      <c r="B298" s="364"/>
      <c r="C298" s="364"/>
      <c r="D298" s="364"/>
      <c r="E298" s="80"/>
    </row>
    <row r="299" spans="1:5" ht="15.75" customHeight="1" x14ac:dyDescent="0.35">
      <c r="A299" s="81">
        <v>1.1599999999999999</v>
      </c>
      <c r="B299" s="666" t="s">
        <v>152</v>
      </c>
      <c r="C299" s="658"/>
      <c r="D299" s="82"/>
      <c r="E299" s="349" t="s">
        <v>101</v>
      </c>
    </row>
    <row r="300" spans="1:5" ht="15.75" customHeight="1" x14ac:dyDescent="0.35">
      <c r="A300" s="81"/>
      <c r="B300" s="371"/>
      <c r="C300" s="371"/>
      <c r="D300" s="369"/>
      <c r="E300" s="375" t="s">
        <v>153</v>
      </c>
    </row>
    <row r="301" spans="1:5" ht="15.75" customHeight="1" x14ac:dyDescent="0.35">
      <c r="A301" s="81"/>
      <c r="B301" s="260" t="s">
        <v>154</v>
      </c>
      <c r="C301" s="371"/>
      <c r="D301" s="369"/>
      <c r="E301" s="363"/>
    </row>
    <row r="302" spans="1:5" ht="15.75" customHeight="1" x14ac:dyDescent="0.35">
      <c r="A302" s="81"/>
      <c r="B302" s="70"/>
      <c r="C302" s="71"/>
      <c r="D302" s="72"/>
      <c r="E302" s="363"/>
    </row>
    <row r="303" spans="1:5" ht="15.75" customHeight="1" x14ac:dyDescent="0.35">
      <c r="A303" s="81"/>
      <c r="B303" s="73"/>
      <c r="C303" s="358"/>
      <c r="D303" s="74"/>
      <c r="E303" s="363"/>
    </row>
    <row r="304" spans="1:5" ht="15.75" customHeight="1" x14ac:dyDescent="0.35">
      <c r="A304" s="81"/>
      <c r="B304" s="75"/>
      <c r="C304" s="359"/>
      <c r="D304" s="74"/>
      <c r="E304" s="363"/>
    </row>
    <row r="305" spans="1:5" ht="15.75" customHeight="1" x14ac:dyDescent="0.35">
      <c r="A305" s="81"/>
      <c r="B305" s="76"/>
      <c r="C305" s="360"/>
      <c r="D305" s="77"/>
      <c r="E305" s="363"/>
    </row>
    <row r="306" spans="1:5" ht="15.75" customHeight="1" x14ac:dyDescent="0.35">
      <c r="A306" s="81"/>
      <c r="B306" s="371"/>
      <c r="C306" s="371"/>
      <c r="D306" s="369"/>
      <c r="E306" s="363"/>
    </row>
    <row r="307" spans="1:5" ht="15.75" customHeight="1" x14ac:dyDescent="0.35">
      <c r="A307" s="81"/>
      <c r="B307" s="366" t="s">
        <v>4</v>
      </c>
      <c r="C307" s="661"/>
      <c r="D307" s="662"/>
      <c r="E307" s="660" t="s">
        <v>111</v>
      </c>
    </row>
    <row r="308" spans="1:5" ht="15.75" customHeight="1" x14ac:dyDescent="0.35">
      <c r="A308" s="81"/>
      <c r="B308" s="366"/>
      <c r="C308" s="365"/>
      <c r="D308" s="365"/>
      <c r="E308" s="633"/>
    </row>
    <row r="309" spans="1:5" ht="15.75" customHeight="1" x14ac:dyDescent="0.35">
      <c r="A309" s="81"/>
      <c r="B309" s="366" t="s">
        <v>112</v>
      </c>
      <c r="C309" s="661"/>
      <c r="D309" s="662"/>
      <c r="E309" s="660"/>
    </row>
    <row r="310" spans="1:5" ht="15.75" customHeight="1" x14ac:dyDescent="0.35">
      <c r="A310" s="83"/>
      <c r="B310" s="366"/>
      <c r="C310" s="365"/>
      <c r="D310" s="365"/>
      <c r="E310" s="633"/>
    </row>
    <row r="311" spans="1:5" ht="15.75" customHeight="1" x14ac:dyDescent="0.35">
      <c r="A311" s="83"/>
      <c r="B311" s="366" t="s">
        <v>6</v>
      </c>
      <c r="C311" s="661"/>
      <c r="D311" s="662"/>
      <c r="E311" s="660"/>
    </row>
    <row r="312" spans="1:5" ht="15.75" customHeight="1" x14ac:dyDescent="0.35">
      <c r="A312" s="83"/>
      <c r="B312" s="366"/>
      <c r="C312" s="365"/>
      <c r="D312" s="365"/>
      <c r="E312" s="633"/>
    </row>
    <row r="313" spans="1:5" ht="15.75" customHeight="1" x14ac:dyDescent="0.35">
      <c r="A313" s="83"/>
      <c r="B313" s="366" t="s">
        <v>113</v>
      </c>
      <c r="C313" s="661"/>
      <c r="D313" s="662"/>
      <c r="E313" s="453"/>
    </row>
    <row r="314" spans="1:5" ht="15.75" customHeight="1" x14ac:dyDescent="0.35">
      <c r="A314" s="83"/>
      <c r="B314" s="366"/>
      <c r="C314" s="365"/>
      <c r="D314" s="365"/>
      <c r="E314" s="453"/>
    </row>
    <row r="315" spans="1:5" ht="15.75" customHeight="1" x14ac:dyDescent="0.35">
      <c r="A315" s="83"/>
      <c r="B315" s="366" t="s">
        <v>114</v>
      </c>
      <c r="C315" s="661"/>
      <c r="D315" s="662"/>
      <c r="E315" s="453"/>
    </row>
    <row r="316" spans="1:5" ht="15.75" customHeight="1" x14ac:dyDescent="0.35">
      <c r="A316" s="83"/>
      <c r="B316" s="366"/>
      <c r="C316" s="365"/>
      <c r="D316" s="365"/>
      <c r="E316" s="453"/>
    </row>
    <row r="317" spans="1:5" ht="15.75" customHeight="1" x14ac:dyDescent="0.35">
      <c r="A317" s="83"/>
      <c r="B317" s="366" t="s">
        <v>115</v>
      </c>
      <c r="C317" s="661"/>
      <c r="D317" s="662"/>
      <c r="E317" s="453"/>
    </row>
    <row r="318" spans="1:5" ht="15.75" customHeight="1" x14ac:dyDescent="0.35">
      <c r="A318" s="83"/>
      <c r="B318" s="367"/>
      <c r="C318" s="368"/>
      <c r="D318" s="367"/>
      <c r="E318" s="85"/>
    </row>
    <row r="319" spans="1:5" ht="15.75" customHeight="1" x14ac:dyDescent="0.35">
      <c r="A319" s="79"/>
      <c r="B319" s="364"/>
      <c r="C319" s="364"/>
      <c r="D319" s="364"/>
      <c r="E319" s="80"/>
    </row>
    <row r="320" spans="1:5" ht="15.75" customHeight="1" x14ac:dyDescent="0.35">
      <c r="A320" s="86">
        <v>1.19</v>
      </c>
      <c r="B320" s="666" t="s">
        <v>155</v>
      </c>
      <c r="C320" s="658"/>
      <c r="D320" s="82"/>
      <c r="E320" s="349" t="s">
        <v>101</v>
      </c>
    </row>
    <row r="321" spans="1:5" ht="15.75" customHeight="1" x14ac:dyDescent="0.35">
      <c r="A321" s="81"/>
      <c r="B321" s="658"/>
      <c r="C321" s="658"/>
      <c r="D321" s="369"/>
      <c r="E321" s="363"/>
    </row>
    <row r="322" spans="1:5" ht="15.75" customHeight="1" x14ac:dyDescent="0.35">
      <c r="A322" s="81"/>
      <c r="B322" s="666" t="s">
        <v>156</v>
      </c>
      <c r="C322" s="658"/>
      <c r="D322" s="82"/>
      <c r="E322" s="363" t="s">
        <v>103</v>
      </c>
    </row>
    <row r="323" spans="1:5" ht="15.75" customHeight="1" x14ac:dyDescent="0.35">
      <c r="A323" s="81"/>
      <c r="B323" s="658"/>
      <c r="C323" s="658"/>
      <c r="D323" s="224"/>
      <c r="E323" s="225"/>
    </row>
    <row r="324" spans="1:5" ht="15.75" customHeight="1" x14ac:dyDescent="0.35">
      <c r="A324" s="83"/>
      <c r="B324" s="366" t="s">
        <v>4</v>
      </c>
      <c r="C324" s="661"/>
      <c r="D324" s="662"/>
      <c r="E324" s="660" t="s">
        <v>111</v>
      </c>
    </row>
    <row r="325" spans="1:5" ht="15.75" customHeight="1" x14ac:dyDescent="0.35">
      <c r="A325" s="83"/>
      <c r="B325" s="366"/>
      <c r="C325" s="365"/>
      <c r="D325" s="365"/>
      <c r="E325" s="633"/>
    </row>
    <row r="326" spans="1:5" ht="15.75" customHeight="1" x14ac:dyDescent="0.35">
      <c r="A326" s="83"/>
      <c r="B326" s="366" t="s">
        <v>112</v>
      </c>
      <c r="C326" s="661"/>
      <c r="D326" s="662"/>
      <c r="E326" s="660"/>
    </row>
    <row r="327" spans="1:5" ht="15.75" customHeight="1" x14ac:dyDescent="0.35">
      <c r="A327" s="83"/>
      <c r="B327" s="366"/>
      <c r="C327" s="365"/>
      <c r="D327" s="365"/>
      <c r="E327" s="633"/>
    </row>
    <row r="328" spans="1:5" ht="15.75" customHeight="1" x14ac:dyDescent="0.35">
      <c r="A328" s="83"/>
      <c r="B328" s="366" t="s">
        <v>6</v>
      </c>
      <c r="C328" s="661"/>
      <c r="D328" s="662"/>
      <c r="E328" s="660"/>
    </row>
    <row r="329" spans="1:5" ht="15.75" customHeight="1" x14ac:dyDescent="0.35">
      <c r="A329" s="83"/>
      <c r="B329" s="366"/>
      <c r="C329" s="365"/>
      <c r="D329" s="365"/>
      <c r="E329" s="633"/>
    </row>
    <row r="330" spans="1:5" ht="15.75" customHeight="1" x14ac:dyDescent="0.35">
      <c r="A330" s="83"/>
      <c r="B330" s="366" t="s">
        <v>113</v>
      </c>
      <c r="C330" s="661"/>
      <c r="D330" s="662"/>
      <c r="E330" s="453"/>
    </row>
    <row r="331" spans="1:5" ht="15.75" customHeight="1" x14ac:dyDescent="0.35">
      <c r="A331" s="83"/>
      <c r="B331" s="366"/>
      <c r="C331" s="365"/>
      <c r="D331" s="365"/>
      <c r="E331" s="453"/>
    </row>
    <row r="332" spans="1:5" ht="15.75" customHeight="1" x14ac:dyDescent="0.35">
      <c r="A332" s="83"/>
      <c r="B332" s="366" t="s">
        <v>114</v>
      </c>
      <c r="C332" s="661"/>
      <c r="D332" s="662"/>
      <c r="E332" s="453"/>
    </row>
    <row r="333" spans="1:5" ht="15.75" customHeight="1" x14ac:dyDescent="0.35">
      <c r="A333" s="83"/>
      <c r="B333" s="366"/>
      <c r="C333" s="365"/>
      <c r="D333" s="365"/>
      <c r="E333" s="453"/>
    </row>
    <row r="334" spans="1:5" ht="15.75" customHeight="1" x14ac:dyDescent="0.35">
      <c r="A334" s="83"/>
      <c r="B334" s="366" t="s">
        <v>115</v>
      </c>
      <c r="C334" s="661"/>
      <c r="D334" s="662"/>
      <c r="E334" s="453"/>
    </row>
    <row r="335" spans="1:5" ht="15.75" customHeight="1" x14ac:dyDescent="0.35">
      <c r="A335" s="84"/>
      <c r="B335" s="367"/>
      <c r="C335" s="368"/>
      <c r="D335" s="367"/>
      <c r="E335" s="85"/>
    </row>
    <row r="336" spans="1:5" ht="15.75" customHeight="1" x14ac:dyDescent="0.35">
      <c r="A336" s="79"/>
      <c r="B336" s="364"/>
      <c r="C336" s="364"/>
      <c r="D336" s="364"/>
      <c r="E336" s="80"/>
    </row>
    <row r="337" spans="1:5" ht="15.75" customHeight="1" x14ac:dyDescent="0.35">
      <c r="A337" s="86">
        <v>1.2</v>
      </c>
      <c r="B337" s="666" t="s">
        <v>157</v>
      </c>
      <c r="C337" s="658"/>
      <c r="D337" s="82"/>
      <c r="E337" s="349" t="s">
        <v>101</v>
      </c>
    </row>
    <row r="338" spans="1:5" ht="15.75" customHeight="1" x14ac:dyDescent="0.35">
      <c r="A338" s="81"/>
      <c r="B338" s="658"/>
      <c r="C338" s="658"/>
      <c r="D338" s="369"/>
      <c r="E338" s="363"/>
    </row>
    <row r="339" spans="1:5" ht="15.75" customHeight="1" x14ac:dyDescent="0.35">
      <c r="A339" s="81"/>
      <c r="B339" s="666" t="s">
        <v>158</v>
      </c>
      <c r="C339" s="658"/>
      <c r="D339" s="82"/>
      <c r="E339" s="363" t="s">
        <v>103</v>
      </c>
    </row>
    <row r="340" spans="1:5" ht="15.75" customHeight="1" x14ac:dyDescent="0.35">
      <c r="A340" s="81"/>
      <c r="B340" s="658"/>
      <c r="C340" s="658"/>
      <c r="D340" s="224"/>
      <c r="E340" s="225"/>
    </row>
    <row r="341" spans="1:5" ht="15.75" customHeight="1" x14ac:dyDescent="0.35">
      <c r="A341" s="81"/>
      <c r="B341" s="454"/>
      <c r="C341" s="454"/>
      <c r="D341" s="224"/>
      <c r="E341" s="374"/>
    </row>
    <row r="342" spans="1:5" ht="15.75" customHeight="1" x14ac:dyDescent="0.35">
      <c r="A342" s="83"/>
      <c r="B342" s="366" t="s">
        <v>4</v>
      </c>
      <c r="C342" s="661"/>
      <c r="D342" s="662"/>
      <c r="E342" s="660" t="s">
        <v>111</v>
      </c>
    </row>
    <row r="343" spans="1:5" ht="15.75" customHeight="1" x14ac:dyDescent="0.35">
      <c r="A343" s="83"/>
      <c r="B343" s="366"/>
      <c r="C343" s="365"/>
      <c r="D343" s="365"/>
      <c r="E343" s="633"/>
    </row>
    <row r="344" spans="1:5" ht="15.75" customHeight="1" x14ac:dyDescent="0.35">
      <c r="A344" s="83"/>
      <c r="B344" s="366" t="s">
        <v>112</v>
      </c>
      <c r="C344" s="661"/>
      <c r="D344" s="662"/>
      <c r="E344" s="660"/>
    </row>
    <row r="345" spans="1:5" ht="15.75" customHeight="1" x14ac:dyDescent="0.35">
      <c r="A345" s="83"/>
      <c r="B345" s="366"/>
      <c r="C345" s="365"/>
      <c r="D345" s="365"/>
      <c r="E345" s="633"/>
    </row>
    <row r="346" spans="1:5" ht="15.75" customHeight="1" x14ac:dyDescent="0.35">
      <c r="A346" s="83"/>
      <c r="B346" s="366" t="s">
        <v>6</v>
      </c>
      <c r="C346" s="661"/>
      <c r="D346" s="662"/>
      <c r="E346" s="660"/>
    </row>
    <row r="347" spans="1:5" ht="15.75" customHeight="1" x14ac:dyDescent="0.35">
      <c r="A347" s="83"/>
      <c r="B347" s="366"/>
      <c r="C347" s="365"/>
      <c r="D347" s="365"/>
      <c r="E347" s="633"/>
    </row>
    <row r="348" spans="1:5" ht="15.75" customHeight="1" x14ac:dyDescent="0.35">
      <c r="A348" s="83"/>
      <c r="B348" s="366" t="s">
        <v>113</v>
      </c>
      <c r="C348" s="661"/>
      <c r="D348" s="662"/>
      <c r="E348" s="453"/>
    </row>
    <row r="349" spans="1:5" ht="15.75" customHeight="1" x14ac:dyDescent="0.35">
      <c r="A349" s="83"/>
      <c r="B349" s="366"/>
      <c r="C349" s="365"/>
      <c r="D349" s="365"/>
      <c r="E349" s="453"/>
    </row>
    <row r="350" spans="1:5" ht="15.75" customHeight="1" x14ac:dyDescent="0.35">
      <c r="A350" s="83"/>
      <c r="B350" s="366" t="s">
        <v>114</v>
      </c>
      <c r="C350" s="661"/>
      <c r="D350" s="662"/>
      <c r="E350" s="453"/>
    </row>
    <row r="351" spans="1:5" ht="15.75" customHeight="1" x14ac:dyDescent="0.35">
      <c r="A351" s="83"/>
      <c r="B351" s="366"/>
      <c r="C351" s="365"/>
      <c r="D351" s="365"/>
      <c r="E351" s="453"/>
    </row>
    <row r="352" spans="1:5" ht="15.75" customHeight="1" x14ac:dyDescent="0.35">
      <c r="A352" s="83"/>
      <c r="B352" s="366" t="s">
        <v>115</v>
      </c>
      <c r="C352" s="661"/>
      <c r="D352" s="662"/>
      <c r="E352" s="453"/>
    </row>
    <row r="353" spans="1:5" ht="15.75" customHeight="1" x14ac:dyDescent="0.35">
      <c r="A353" s="84"/>
      <c r="B353" s="367"/>
      <c r="C353" s="368"/>
      <c r="D353" s="367"/>
      <c r="E353" s="85"/>
    </row>
    <row r="354" spans="1:5" ht="15.75" customHeight="1" x14ac:dyDescent="0.35">
      <c r="A354" s="63"/>
      <c r="B354" s="348"/>
      <c r="C354" s="348"/>
      <c r="D354" s="348"/>
      <c r="E354" s="64"/>
    </row>
    <row r="355" spans="1:5" ht="15.75" customHeight="1" x14ac:dyDescent="0.35">
      <c r="A355" s="65">
        <v>1.21</v>
      </c>
      <c r="B355" s="668" t="s">
        <v>159</v>
      </c>
      <c r="C355" s="567"/>
      <c r="D355" s="66"/>
      <c r="E355" s="349" t="s">
        <v>103</v>
      </c>
    </row>
    <row r="356" spans="1:5" ht="15.75" customHeight="1" x14ac:dyDescent="0.35">
      <c r="A356" s="65"/>
      <c r="B356" s="567"/>
      <c r="C356" s="567"/>
      <c r="D356" s="350"/>
      <c r="E356" s="351"/>
    </row>
    <row r="357" spans="1:5" ht="15.75" customHeight="1" x14ac:dyDescent="0.35">
      <c r="A357" s="65"/>
      <c r="B357" s="668" t="s">
        <v>160</v>
      </c>
      <c r="C357" s="567"/>
      <c r="D357" s="66"/>
      <c r="E357" s="349" t="s">
        <v>103</v>
      </c>
    </row>
    <row r="358" spans="1:5" ht="15.75" customHeight="1" x14ac:dyDescent="0.35">
      <c r="A358" s="65"/>
      <c r="B358" s="567"/>
      <c r="C358" s="567"/>
      <c r="D358" s="353"/>
      <c r="E358" s="349"/>
    </row>
    <row r="359" spans="1:5" ht="15.75" customHeight="1" x14ac:dyDescent="0.35">
      <c r="A359" s="81"/>
      <c r="B359" s="664" t="s">
        <v>161</v>
      </c>
      <c r="C359" s="665"/>
      <c r="D359" s="82"/>
      <c r="E359" s="363" t="s">
        <v>101</v>
      </c>
    </row>
    <row r="360" spans="1:5" ht="15.75" customHeight="1" x14ac:dyDescent="0.35">
      <c r="A360" s="81"/>
      <c r="B360" s="665"/>
      <c r="C360" s="665"/>
      <c r="D360" s="369"/>
      <c r="E360" s="363"/>
    </row>
    <row r="361" spans="1:5" ht="15.75" customHeight="1" x14ac:dyDescent="0.35">
      <c r="A361" s="67"/>
      <c r="B361" s="355" t="s">
        <v>4</v>
      </c>
      <c r="C361" s="667"/>
      <c r="D361" s="662"/>
      <c r="E361" s="663" t="s">
        <v>111</v>
      </c>
    </row>
    <row r="362" spans="1:5" ht="15.75" customHeight="1" x14ac:dyDescent="0.35">
      <c r="A362" s="67"/>
      <c r="B362" s="355"/>
      <c r="C362" s="352"/>
      <c r="D362" s="352"/>
      <c r="E362" s="633"/>
    </row>
    <row r="363" spans="1:5" ht="15.75" customHeight="1" x14ac:dyDescent="0.35">
      <c r="A363" s="67"/>
      <c r="B363" s="355" t="s">
        <v>112</v>
      </c>
      <c r="C363" s="667"/>
      <c r="D363" s="662"/>
      <c r="E363" s="663"/>
    </row>
    <row r="364" spans="1:5" ht="15.75" customHeight="1" x14ac:dyDescent="0.35">
      <c r="A364" s="67"/>
      <c r="B364" s="355"/>
      <c r="C364" s="352"/>
      <c r="D364" s="352"/>
      <c r="E364" s="633"/>
    </row>
    <row r="365" spans="1:5" ht="15.75" customHeight="1" x14ac:dyDescent="0.35">
      <c r="A365" s="67"/>
      <c r="B365" s="355" t="s">
        <v>6</v>
      </c>
      <c r="C365" s="667"/>
      <c r="D365" s="662"/>
      <c r="E365" s="663"/>
    </row>
    <row r="366" spans="1:5" ht="15.75" customHeight="1" x14ac:dyDescent="0.35">
      <c r="A366" s="67"/>
      <c r="B366" s="355"/>
      <c r="C366" s="352"/>
      <c r="D366" s="352"/>
      <c r="E366" s="633"/>
    </row>
    <row r="367" spans="1:5" ht="15.75" customHeight="1" x14ac:dyDescent="0.35">
      <c r="A367" s="67"/>
      <c r="B367" s="355" t="s">
        <v>113</v>
      </c>
      <c r="C367" s="667"/>
      <c r="D367" s="662"/>
      <c r="E367" s="452"/>
    </row>
    <row r="368" spans="1:5" ht="15.75" customHeight="1" x14ac:dyDescent="0.35">
      <c r="A368" s="67"/>
      <c r="B368" s="355"/>
      <c r="C368" s="352"/>
      <c r="D368" s="352"/>
      <c r="E368" s="452"/>
    </row>
    <row r="369" spans="1:26" ht="15.75" customHeight="1" x14ac:dyDescent="0.35">
      <c r="A369" s="67"/>
      <c r="B369" s="355" t="s">
        <v>114</v>
      </c>
      <c r="C369" s="667"/>
      <c r="D369" s="662"/>
      <c r="E369" s="452"/>
    </row>
    <row r="370" spans="1:26" ht="15.75" customHeight="1" x14ac:dyDescent="0.35">
      <c r="A370" s="67"/>
      <c r="B370" s="355"/>
      <c r="C370" s="352"/>
      <c r="D370" s="352"/>
      <c r="E370" s="452"/>
    </row>
    <row r="371" spans="1:26" ht="15.75" customHeight="1" x14ac:dyDescent="0.35">
      <c r="A371" s="67"/>
      <c r="B371" s="355" t="s">
        <v>115</v>
      </c>
      <c r="C371" s="667"/>
      <c r="D371" s="662"/>
      <c r="E371" s="452"/>
    </row>
    <row r="372" spans="1:26" ht="15.75" customHeight="1" x14ac:dyDescent="0.35">
      <c r="A372" s="68"/>
      <c r="B372" s="356"/>
      <c r="C372" s="357"/>
      <c r="D372" s="356"/>
      <c r="E372" s="69"/>
    </row>
    <row r="373" spans="1:26" ht="15.75" customHeight="1" x14ac:dyDescent="0.35">
      <c r="A373" s="79"/>
      <c r="B373" s="364"/>
      <c r="C373" s="364"/>
      <c r="D373" s="364"/>
      <c r="E373" s="80"/>
    </row>
    <row r="374" spans="1:26" ht="15.75" customHeight="1" x14ac:dyDescent="0.35">
      <c r="A374" s="81">
        <v>1.24</v>
      </c>
      <c r="B374" s="664" t="s">
        <v>162</v>
      </c>
      <c r="C374" s="567"/>
      <c r="D374" s="82"/>
      <c r="E374" s="363" t="s">
        <v>103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81"/>
      <c r="B375" s="567"/>
      <c r="C375" s="567"/>
      <c r="D375" s="369"/>
      <c r="E375" s="36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81"/>
      <c r="B376" s="664" t="s">
        <v>163</v>
      </c>
      <c r="C376" s="567"/>
      <c r="D376" s="82"/>
      <c r="E376" s="363" t="s">
        <v>103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81"/>
      <c r="B377" s="567"/>
      <c r="C377" s="567"/>
      <c r="D377" s="224"/>
      <c r="E377" s="22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81"/>
      <c r="B378" s="664" t="s">
        <v>164</v>
      </c>
      <c r="C378" s="567"/>
      <c r="D378" s="82"/>
      <c r="E378" s="363" t="s">
        <v>103</v>
      </c>
      <c r="F378" s="470"/>
      <c r="G378" s="470"/>
      <c r="H378" s="470"/>
      <c r="I378" s="470"/>
      <c r="J378" s="470"/>
      <c r="K378" s="470"/>
      <c r="L378" s="470"/>
      <c r="M378" s="470"/>
      <c r="N378" s="470"/>
      <c r="O378" s="470"/>
      <c r="P378" s="470"/>
      <c r="Q378" s="470"/>
      <c r="R378" s="470"/>
      <c r="S378" s="470"/>
      <c r="T378" s="470"/>
      <c r="U378" s="470"/>
      <c r="V378" s="470"/>
      <c r="W378" s="470"/>
      <c r="X378" s="470"/>
      <c r="Y378" s="470"/>
      <c r="Z378" s="470"/>
    </row>
    <row r="379" spans="1:26" ht="15.75" customHeight="1" x14ac:dyDescent="0.35">
      <c r="A379" s="81"/>
      <c r="B379" s="567"/>
      <c r="C379" s="567"/>
      <c r="D379" s="224"/>
      <c r="E379" s="225"/>
      <c r="F379" s="470"/>
      <c r="G379" s="470"/>
      <c r="H379" s="470"/>
      <c r="I379" s="470"/>
      <c r="J379" s="470"/>
      <c r="K379" s="470"/>
      <c r="L379" s="470"/>
      <c r="M379" s="470"/>
      <c r="N379" s="470"/>
      <c r="O379" s="470"/>
      <c r="P379" s="470"/>
      <c r="Q379" s="470"/>
      <c r="R379" s="470"/>
      <c r="S379" s="470"/>
      <c r="T379" s="470"/>
      <c r="U379" s="470"/>
      <c r="V379" s="470"/>
      <c r="W379" s="470"/>
      <c r="X379" s="470"/>
      <c r="Y379" s="470"/>
      <c r="Z379" s="470"/>
    </row>
    <row r="380" spans="1:26" ht="15.75" customHeight="1" x14ac:dyDescent="0.35">
      <c r="A380" s="81"/>
      <c r="B380" s="664" t="s">
        <v>165</v>
      </c>
      <c r="C380" s="567"/>
      <c r="D380" s="82"/>
      <c r="E380" s="363" t="s">
        <v>103</v>
      </c>
      <c r="F380" s="470"/>
      <c r="G380" s="470"/>
      <c r="H380" s="470"/>
      <c r="I380" s="470"/>
      <c r="J380" s="470"/>
      <c r="K380" s="470"/>
      <c r="L380" s="470"/>
      <c r="M380" s="470"/>
      <c r="N380" s="470"/>
      <c r="O380" s="470"/>
      <c r="P380" s="470"/>
      <c r="Q380" s="470"/>
      <c r="R380" s="470"/>
      <c r="S380" s="470"/>
      <c r="T380" s="470"/>
      <c r="U380" s="470"/>
      <c r="V380" s="470"/>
      <c r="W380" s="470"/>
      <c r="X380" s="470"/>
      <c r="Y380" s="470"/>
      <c r="Z380" s="470"/>
    </row>
    <row r="381" spans="1:26" ht="15.75" customHeight="1" x14ac:dyDescent="0.35">
      <c r="A381" s="81"/>
      <c r="B381" s="454"/>
      <c r="C381" s="454"/>
      <c r="D381" s="224"/>
      <c r="E381" s="374"/>
      <c r="F381" s="470"/>
      <c r="G381" s="470"/>
      <c r="H381" s="470"/>
      <c r="I381" s="470"/>
      <c r="J381" s="470"/>
      <c r="K381" s="470"/>
      <c r="L381" s="470"/>
      <c r="M381" s="470"/>
      <c r="N381" s="470"/>
      <c r="O381" s="470"/>
      <c r="P381" s="470"/>
      <c r="Q381" s="470"/>
      <c r="R381" s="470"/>
      <c r="S381" s="470"/>
      <c r="T381" s="470"/>
      <c r="U381" s="470"/>
      <c r="V381" s="470"/>
      <c r="W381" s="470"/>
      <c r="X381" s="470"/>
      <c r="Y381" s="470"/>
      <c r="Z381" s="470"/>
    </row>
    <row r="382" spans="1:26" ht="15.75" customHeight="1" x14ac:dyDescent="0.35">
      <c r="A382" s="83"/>
      <c r="B382" s="366" t="s">
        <v>4</v>
      </c>
      <c r="C382" s="661"/>
      <c r="D382" s="662"/>
      <c r="E382" s="660" t="s">
        <v>111</v>
      </c>
      <c r="F382" s="470"/>
      <c r="G382" s="470"/>
      <c r="H382" s="470"/>
      <c r="I382" s="470"/>
      <c r="J382" s="470"/>
      <c r="K382" s="470"/>
      <c r="L382" s="470"/>
      <c r="M382" s="470"/>
      <c r="N382" s="470"/>
      <c r="O382" s="470"/>
      <c r="P382" s="470"/>
      <c r="Q382" s="470"/>
      <c r="R382" s="470"/>
      <c r="S382" s="470"/>
      <c r="T382" s="470"/>
      <c r="U382" s="470"/>
      <c r="V382" s="470"/>
      <c r="W382" s="470"/>
      <c r="X382" s="470"/>
      <c r="Y382" s="470"/>
      <c r="Z382" s="470"/>
    </row>
    <row r="383" spans="1:26" ht="15.75" customHeight="1" x14ac:dyDescent="0.35">
      <c r="A383" s="83"/>
      <c r="B383" s="366"/>
      <c r="C383" s="365"/>
      <c r="D383" s="365"/>
      <c r="E383" s="633"/>
      <c r="F383" s="470"/>
      <c r="G383" s="470"/>
      <c r="H383" s="470"/>
      <c r="I383" s="470"/>
      <c r="J383" s="470"/>
      <c r="K383" s="470"/>
      <c r="L383" s="470"/>
      <c r="M383" s="470"/>
      <c r="N383" s="470"/>
      <c r="O383" s="470"/>
      <c r="P383" s="470"/>
      <c r="Q383" s="470"/>
      <c r="R383" s="470"/>
      <c r="S383" s="470"/>
      <c r="T383" s="470"/>
      <c r="U383" s="470"/>
      <c r="V383" s="470"/>
      <c r="W383" s="470"/>
      <c r="X383" s="470"/>
      <c r="Y383" s="470"/>
      <c r="Z383" s="470"/>
    </row>
    <row r="384" spans="1:26" ht="15.75" customHeight="1" x14ac:dyDescent="0.35">
      <c r="A384" s="83"/>
      <c r="B384" s="366" t="s">
        <v>112</v>
      </c>
      <c r="C384" s="661"/>
      <c r="D384" s="662"/>
      <c r="E384" s="660"/>
      <c r="F384" s="470"/>
      <c r="G384" s="470"/>
      <c r="H384" s="470"/>
      <c r="I384" s="470"/>
      <c r="J384" s="470"/>
      <c r="K384" s="470"/>
      <c r="L384" s="470"/>
      <c r="M384" s="470"/>
      <c r="N384" s="470"/>
      <c r="O384" s="470"/>
      <c r="P384" s="470"/>
      <c r="Q384" s="470"/>
      <c r="R384" s="470"/>
      <c r="S384" s="470"/>
      <c r="T384" s="470"/>
      <c r="U384" s="470"/>
      <c r="V384" s="470"/>
      <c r="W384" s="470"/>
      <c r="X384" s="470"/>
      <c r="Y384" s="470"/>
      <c r="Z384" s="470"/>
    </row>
    <row r="385" spans="1:26" ht="15.75" customHeight="1" x14ac:dyDescent="0.35">
      <c r="A385" s="83"/>
      <c r="B385" s="366"/>
      <c r="C385" s="365"/>
      <c r="D385" s="365"/>
      <c r="E385" s="633"/>
      <c r="F385" s="470"/>
      <c r="G385" s="470"/>
      <c r="H385" s="470"/>
      <c r="I385" s="470"/>
      <c r="J385" s="470"/>
      <c r="K385" s="470"/>
      <c r="L385" s="470"/>
      <c r="M385" s="470"/>
      <c r="N385" s="470"/>
      <c r="O385" s="470"/>
      <c r="P385" s="470"/>
      <c r="Q385" s="470"/>
      <c r="R385" s="470"/>
      <c r="S385" s="470"/>
      <c r="T385" s="470"/>
      <c r="U385" s="470"/>
      <c r="V385" s="470"/>
      <c r="W385" s="470"/>
      <c r="X385" s="470"/>
      <c r="Y385" s="470"/>
      <c r="Z385" s="470"/>
    </row>
    <row r="386" spans="1:26" ht="15.75" customHeight="1" x14ac:dyDescent="0.35">
      <c r="A386" s="83"/>
      <c r="B386" s="366" t="s">
        <v>6</v>
      </c>
      <c r="C386" s="661"/>
      <c r="D386" s="662"/>
      <c r="E386" s="660"/>
      <c r="F386" s="470"/>
      <c r="G386" s="470"/>
      <c r="H386" s="470"/>
      <c r="I386" s="470"/>
      <c r="J386" s="470"/>
      <c r="K386" s="470"/>
      <c r="L386" s="470"/>
      <c r="M386" s="470"/>
      <c r="N386" s="470"/>
      <c r="O386" s="470"/>
      <c r="P386" s="470"/>
      <c r="Q386" s="470"/>
      <c r="R386" s="470"/>
      <c r="S386" s="470"/>
      <c r="T386" s="470"/>
      <c r="U386" s="470"/>
      <c r="V386" s="470"/>
      <c r="W386" s="470"/>
      <c r="X386" s="470"/>
      <c r="Y386" s="470"/>
      <c r="Z386" s="470"/>
    </row>
    <row r="387" spans="1:26" ht="15.75" customHeight="1" x14ac:dyDescent="0.35">
      <c r="A387" s="83"/>
      <c r="B387" s="366"/>
      <c r="C387" s="365"/>
      <c r="D387" s="365"/>
      <c r="E387" s="633"/>
      <c r="F387" s="470"/>
      <c r="G387" s="470"/>
      <c r="H387" s="470"/>
      <c r="I387" s="470"/>
      <c r="J387" s="470"/>
      <c r="K387" s="470"/>
      <c r="L387" s="470"/>
      <c r="M387" s="470"/>
      <c r="N387" s="470"/>
      <c r="O387" s="470"/>
      <c r="P387" s="470"/>
      <c r="Q387" s="470"/>
      <c r="R387" s="470"/>
      <c r="S387" s="470"/>
      <c r="T387" s="470"/>
      <c r="U387" s="470"/>
      <c r="V387" s="470"/>
      <c r="W387" s="470"/>
      <c r="X387" s="470"/>
      <c r="Y387" s="470"/>
      <c r="Z387" s="470"/>
    </row>
    <row r="388" spans="1:26" ht="15.75" customHeight="1" x14ac:dyDescent="0.35">
      <c r="A388" s="83"/>
      <c r="B388" s="366" t="s">
        <v>113</v>
      </c>
      <c r="C388" s="661"/>
      <c r="D388" s="662"/>
      <c r="E388" s="453"/>
      <c r="F388" s="470"/>
      <c r="G388" s="470"/>
      <c r="H388" s="470"/>
      <c r="I388" s="470"/>
      <c r="J388" s="470"/>
      <c r="K388" s="470"/>
      <c r="L388" s="470"/>
      <c r="M388" s="470"/>
      <c r="N388" s="470"/>
      <c r="O388" s="470"/>
      <c r="P388" s="470"/>
      <c r="Q388" s="470"/>
      <c r="R388" s="470"/>
      <c r="S388" s="470"/>
      <c r="T388" s="470"/>
      <c r="U388" s="470"/>
      <c r="V388" s="470"/>
      <c r="W388" s="470"/>
      <c r="X388" s="470"/>
      <c r="Y388" s="470"/>
      <c r="Z388" s="470"/>
    </row>
    <row r="389" spans="1:26" ht="15.75" customHeight="1" x14ac:dyDescent="0.35">
      <c r="A389" s="83"/>
      <c r="B389" s="366"/>
      <c r="C389" s="365"/>
      <c r="D389" s="365"/>
      <c r="E389" s="453"/>
      <c r="F389" s="470"/>
      <c r="G389" s="470"/>
      <c r="H389" s="470"/>
      <c r="I389" s="470"/>
      <c r="J389" s="470"/>
      <c r="K389" s="470"/>
      <c r="L389" s="470"/>
      <c r="M389" s="470"/>
      <c r="N389" s="470"/>
      <c r="O389" s="470"/>
      <c r="P389" s="470"/>
      <c r="Q389" s="470"/>
      <c r="R389" s="470"/>
      <c r="S389" s="470"/>
      <c r="T389" s="470"/>
      <c r="U389" s="470"/>
      <c r="V389" s="470"/>
      <c r="W389" s="470"/>
      <c r="X389" s="470"/>
      <c r="Y389" s="470"/>
      <c r="Z389" s="470"/>
    </row>
    <row r="390" spans="1:26" ht="15.75" customHeight="1" x14ac:dyDescent="0.35">
      <c r="A390" s="83"/>
      <c r="B390" s="366" t="s">
        <v>114</v>
      </c>
      <c r="C390" s="661"/>
      <c r="D390" s="662"/>
      <c r="E390" s="453"/>
      <c r="F390" s="470"/>
      <c r="G390" s="470"/>
      <c r="H390" s="470"/>
      <c r="I390" s="470"/>
      <c r="J390" s="470"/>
      <c r="K390" s="470"/>
      <c r="L390" s="470"/>
      <c r="M390" s="470"/>
      <c r="N390" s="470"/>
      <c r="O390" s="470"/>
      <c r="P390" s="470"/>
      <c r="Q390" s="470"/>
      <c r="R390" s="470"/>
      <c r="S390" s="470"/>
      <c r="T390" s="470"/>
      <c r="U390" s="470"/>
      <c r="V390" s="470"/>
      <c r="W390" s="470"/>
      <c r="X390" s="470"/>
      <c r="Y390" s="470"/>
      <c r="Z390" s="470"/>
    </row>
    <row r="391" spans="1:26" ht="15.75" customHeight="1" x14ac:dyDescent="0.35">
      <c r="A391" s="83"/>
      <c r="B391" s="366"/>
      <c r="C391" s="365"/>
      <c r="D391" s="365"/>
      <c r="E391" s="45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6" ht="15.75" customHeight="1" x14ac:dyDescent="0.35">
      <c r="A392" s="83"/>
      <c r="B392" s="366" t="s">
        <v>115</v>
      </c>
      <c r="C392" s="661"/>
      <c r="D392" s="662"/>
      <c r="E392" s="45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6" ht="15.75" customHeight="1" x14ac:dyDescent="0.35">
      <c r="A393" s="83"/>
      <c r="B393" s="365"/>
      <c r="C393" s="385"/>
      <c r="D393" s="365"/>
      <c r="E393" s="38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6" ht="15.75" customHeight="1" x14ac:dyDescent="0.35">
      <c r="A394" s="47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5">
      <c r="A406" s="1"/>
      <c r="B406" s="1"/>
      <c r="C406" s="1"/>
      <c r="D406" s="1"/>
      <c r="E406" s="1"/>
    </row>
    <row r="407" spans="1:21" ht="15.75" customHeight="1" x14ac:dyDescent="0.35">
      <c r="A407" s="1"/>
      <c r="B407" s="1"/>
      <c r="C407" s="1"/>
      <c r="D407" s="1"/>
      <c r="E407" s="1"/>
    </row>
    <row r="408" spans="1:21" ht="15.75" customHeight="1" x14ac:dyDescent="0.35">
      <c r="A408" s="1"/>
      <c r="B408" s="1"/>
      <c r="C408" s="1"/>
      <c r="D408" s="1"/>
      <c r="E408" s="1"/>
    </row>
    <row r="409" spans="1:21" ht="15.75" customHeight="1" x14ac:dyDescent="0.35"/>
    <row r="410" spans="1:21" ht="55" customHeight="1" x14ac:dyDescent="0.35"/>
    <row r="411" spans="1:21" ht="15.75" customHeight="1" x14ac:dyDescent="0.35"/>
    <row r="412" spans="1:21" ht="15.75" customHeight="1" x14ac:dyDescent="0.35"/>
    <row r="413" spans="1:21" ht="15.75" customHeight="1" x14ac:dyDescent="0.35"/>
    <row r="414" spans="1:21" ht="15.75" customHeight="1" x14ac:dyDescent="0.35"/>
    <row r="415" spans="1:21" ht="15.75" customHeight="1" x14ac:dyDescent="0.35"/>
    <row r="416" spans="1:21" ht="15.75" customHeight="1" x14ac:dyDescent="0.35"/>
    <row r="417" spans="1:1" ht="15.75" customHeight="1" x14ac:dyDescent="0.35"/>
    <row r="418" spans="1:1" ht="15.75" customHeight="1" x14ac:dyDescent="0.35"/>
    <row r="419" spans="1:1" ht="15.75" customHeight="1" x14ac:dyDescent="0.35"/>
    <row r="420" spans="1:1" ht="15.75" customHeight="1" x14ac:dyDescent="0.35"/>
    <row r="421" spans="1:1" ht="15.75" customHeight="1" x14ac:dyDescent="0.35"/>
    <row r="422" spans="1:1" ht="15.75" customHeight="1" x14ac:dyDescent="0.35"/>
    <row r="423" spans="1:1" ht="15.75" customHeight="1" x14ac:dyDescent="0.35"/>
    <row r="424" spans="1:1" ht="15.75" customHeight="1" x14ac:dyDescent="0.35"/>
    <row r="425" spans="1:1" ht="15.75" customHeight="1" x14ac:dyDescent="0.35">
      <c r="A425" s="1"/>
    </row>
    <row r="426" spans="1:1" ht="15.75" customHeight="1" x14ac:dyDescent="0.35">
      <c r="A426" s="1"/>
    </row>
    <row r="427" spans="1:1" ht="15.75" customHeight="1" x14ac:dyDescent="0.35">
      <c r="A427" s="78"/>
    </row>
    <row r="428" spans="1:1" ht="15.75" customHeight="1" x14ac:dyDescent="0.35">
      <c r="A428" s="78"/>
    </row>
    <row r="429" spans="1:1" ht="15.75" customHeight="1" x14ac:dyDescent="0.35">
      <c r="A429" s="1"/>
    </row>
    <row r="430" spans="1:1" ht="15.75" customHeight="1" x14ac:dyDescent="0.35">
      <c r="A430" s="1"/>
    </row>
    <row r="431" spans="1:1" ht="15.75" customHeight="1" x14ac:dyDescent="0.35">
      <c r="A431" s="1"/>
    </row>
    <row r="432" spans="1:1" ht="15.75" customHeight="1" x14ac:dyDescent="0.35">
      <c r="A432" s="1"/>
    </row>
    <row r="433" spans="1:1" ht="15.75" customHeight="1" x14ac:dyDescent="0.35">
      <c r="A433" s="1"/>
    </row>
    <row r="434" spans="1:1" ht="15.75" customHeight="1" x14ac:dyDescent="0.35">
      <c r="A434" s="1"/>
    </row>
    <row r="435" spans="1:1" ht="15.75" customHeight="1" x14ac:dyDescent="0.35">
      <c r="A435" s="1"/>
    </row>
    <row r="436" spans="1:1" ht="15.75" customHeight="1" x14ac:dyDescent="0.35">
      <c r="A436" s="1"/>
    </row>
    <row r="437" spans="1:1" ht="15.75" customHeight="1" x14ac:dyDescent="0.35">
      <c r="A437" s="1"/>
    </row>
    <row r="438" spans="1:1" ht="15.75" customHeight="1" x14ac:dyDescent="0.35">
      <c r="A438" s="1"/>
    </row>
    <row r="439" spans="1:1" ht="15.75" customHeight="1" x14ac:dyDescent="0.35">
      <c r="A439" s="1"/>
    </row>
    <row r="440" spans="1:1" ht="15.75" customHeight="1" x14ac:dyDescent="0.35">
      <c r="A440" s="1"/>
    </row>
    <row r="441" spans="1:1" ht="15.75" customHeight="1" x14ac:dyDescent="0.35"/>
    <row r="442" spans="1:1" ht="15.75" customHeight="1" x14ac:dyDescent="0.35"/>
    <row r="443" spans="1:1" ht="15.75" customHeight="1" x14ac:dyDescent="0.35"/>
    <row r="444" spans="1:1" ht="15.75" customHeight="1" x14ac:dyDescent="0.35"/>
    <row r="445" spans="1:1" ht="15.75" customHeight="1" x14ac:dyDescent="0.35"/>
    <row r="446" spans="1:1" ht="15.75" customHeight="1" x14ac:dyDescent="0.35"/>
    <row r="447" spans="1:1" ht="15.75" customHeight="1" x14ac:dyDescent="0.35"/>
    <row r="448" spans="1:1" ht="15.75" customHeight="1" x14ac:dyDescent="0.35"/>
    <row r="449" spans="1:4" ht="15.75" customHeight="1" x14ac:dyDescent="0.35"/>
    <row r="450" spans="1:4" ht="15.75" customHeight="1" x14ac:dyDescent="0.35"/>
    <row r="451" spans="1:4" ht="15.75" customHeight="1" x14ac:dyDescent="0.35"/>
    <row r="452" spans="1:4" ht="15.75" customHeight="1" x14ac:dyDescent="0.35"/>
    <row r="453" spans="1:4" ht="15.75" customHeight="1" x14ac:dyDescent="0.35"/>
    <row r="454" spans="1:4" ht="15.75" customHeight="1" x14ac:dyDescent="0.35"/>
    <row r="455" spans="1:4" ht="15.75" customHeight="1" x14ac:dyDescent="0.35"/>
    <row r="456" spans="1:4" ht="15.75" customHeight="1" x14ac:dyDescent="0.35"/>
    <row r="457" spans="1:4" ht="15.75" customHeight="1" x14ac:dyDescent="0.35">
      <c r="A457" s="1"/>
      <c r="B457" s="1"/>
      <c r="C457" s="1"/>
      <c r="D457" s="1"/>
    </row>
    <row r="458" spans="1:4" ht="15.75" customHeight="1" x14ac:dyDescent="0.35">
      <c r="A458" s="363"/>
      <c r="B458" s="363"/>
      <c r="C458" s="363"/>
      <c r="D458" s="363"/>
    </row>
    <row r="459" spans="1:4" ht="15.75" customHeight="1" x14ac:dyDescent="0.35">
      <c r="A459" s="371"/>
      <c r="B459" s="371"/>
      <c r="C459" s="371"/>
      <c r="D459" s="371"/>
    </row>
    <row r="460" spans="1:4" ht="15.75" customHeight="1" x14ac:dyDescent="0.35">
      <c r="A460" s="1"/>
      <c r="B460" s="1"/>
      <c r="C460" s="1"/>
      <c r="D460" s="1"/>
    </row>
    <row r="461" spans="1:4" ht="15.75" customHeight="1" x14ac:dyDescent="0.35">
      <c r="A461" s="1"/>
      <c r="B461" s="1"/>
      <c r="C461" s="1"/>
      <c r="D461" s="1"/>
    </row>
    <row r="462" spans="1:4" ht="15.75" customHeight="1" x14ac:dyDescent="0.35">
      <c r="A462" s="1"/>
      <c r="B462" s="1"/>
      <c r="C462" s="1"/>
      <c r="D462" s="1"/>
    </row>
    <row r="463" spans="1:4" ht="15.75" customHeight="1" x14ac:dyDescent="0.35">
      <c r="A463" s="1"/>
      <c r="B463" s="1"/>
      <c r="C463" s="1"/>
      <c r="D463" s="1"/>
    </row>
    <row r="464" spans="1:4" ht="15.75" customHeight="1" x14ac:dyDescent="0.35">
      <c r="A464" s="1"/>
      <c r="B464" s="1"/>
      <c r="C464" s="1"/>
      <c r="D464" s="1"/>
    </row>
    <row r="465" spans="1:4" ht="15.75" customHeight="1" x14ac:dyDescent="0.35">
      <c r="A465" s="1"/>
      <c r="B465" s="1"/>
      <c r="C465" s="1"/>
      <c r="D465" s="1"/>
    </row>
    <row r="466" spans="1:4" ht="15.75" customHeight="1" x14ac:dyDescent="0.35">
      <c r="A466" s="1"/>
      <c r="B466" s="1"/>
      <c r="C466" s="1"/>
      <c r="D466" s="1"/>
    </row>
    <row r="467" spans="1:4" ht="15.75" customHeight="1" x14ac:dyDescent="0.35">
      <c r="A467" s="1"/>
      <c r="B467" s="1"/>
      <c r="C467" s="1"/>
      <c r="D467" s="1"/>
    </row>
    <row r="468" spans="1:4" ht="15.75" customHeight="1" x14ac:dyDescent="0.35">
      <c r="A468" s="1"/>
      <c r="B468" s="1"/>
      <c r="C468" s="1"/>
      <c r="D468" s="1"/>
    </row>
    <row r="469" spans="1:4" ht="15.75" customHeight="1" x14ac:dyDescent="0.35">
      <c r="A469" s="1"/>
      <c r="B469" s="1"/>
      <c r="C469" s="1"/>
      <c r="D469" s="1"/>
    </row>
    <row r="470" spans="1:4" ht="15.75" customHeight="1" x14ac:dyDescent="0.35">
      <c r="A470" s="1"/>
      <c r="B470" s="1"/>
      <c r="C470" s="1"/>
      <c r="D470" s="1"/>
    </row>
    <row r="471" spans="1:4" ht="15.75" customHeight="1" x14ac:dyDescent="0.35">
      <c r="A471" s="1"/>
      <c r="B471" s="1"/>
      <c r="C471" s="1"/>
      <c r="D471" s="1"/>
    </row>
    <row r="472" spans="1:4" ht="15.75" customHeight="1" x14ac:dyDescent="0.35">
      <c r="A472" s="1"/>
      <c r="B472" s="1"/>
      <c r="C472" s="1"/>
      <c r="D472" s="1"/>
    </row>
    <row r="473" spans="1:4" ht="15.75" customHeight="1" x14ac:dyDescent="0.35">
      <c r="A473" s="1"/>
    </row>
    <row r="474" spans="1:4" ht="15.75" customHeight="1" x14ac:dyDescent="0.35">
      <c r="A474" s="1"/>
    </row>
    <row r="475" spans="1:4" ht="15.75" customHeight="1" x14ac:dyDescent="0.35">
      <c r="A475" s="1"/>
    </row>
    <row r="476" spans="1:4" ht="15.75" customHeight="1" x14ac:dyDescent="0.35">
      <c r="A476" s="1"/>
    </row>
    <row r="477" spans="1:4" ht="15.75" customHeight="1" x14ac:dyDescent="0.35">
      <c r="A477" s="1"/>
    </row>
    <row r="478" spans="1:4" ht="15.75" customHeight="1" x14ac:dyDescent="0.35">
      <c r="A478" s="1"/>
    </row>
    <row r="479" spans="1:4" ht="15.75" customHeight="1" x14ac:dyDescent="0.35">
      <c r="A479" s="78"/>
    </row>
    <row r="480" spans="1:4" ht="15.75" customHeight="1" x14ac:dyDescent="0.35">
      <c r="A480" s="1"/>
    </row>
    <row r="481" spans="1:1" ht="15.75" customHeight="1" x14ac:dyDescent="0.35">
      <c r="A481" s="1"/>
    </row>
    <row r="482" spans="1:1" ht="15.75" customHeight="1" x14ac:dyDescent="0.35">
      <c r="A482" s="1"/>
    </row>
    <row r="483" spans="1:1" ht="15.75" customHeight="1" x14ac:dyDescent="0.35">
      <c r="A483" s="1"/>
    </row>
    <row r="484" spans="1:1" ht="15.75" customHeight="1" x14ac:dyDescent="0.35">
      <c r="A484" s="1"/>
    </row>
    <row r="485" spans="1:1" ht="15.75" customHeight="1" x14ac:dyDescent="0.35">
      <c r="A485" s="1"/>
    </row>
    <row r="486" spans="1:1" ht="15.75" customHeight="1" x14ac:dyDescent="0.35">
      <c r="A486" s="1"/>
    </row>
    <row r="487" spans="1:1" ht="15.75" customHeight="1" x14ac:dyDescent="0.35">
      <c r="A487" s="1"/>
    </row>
    <row r="488" spans="1:1" ht="15.75" customHeight="1" x14ac:dyDescent="0.35">
      <c r="A488" s="1"/>
    </row>
    <row r="489" spans="1:1" ht="15.75" customHeight="1" x14ac:dyDescent="0.35"/>
    <row r="490" spans="1:1" ht="15.75" customHeight="1" x14ac:dyDescent="0.35"/>
    <row r="491" spans="1:1" ht="15.75" customHeight="1" x14ac:dyDescent="0.35"/>
    <row r="492" spans="1:1" ht="15.75" customHeight="1" x14ac:dyDescent="0.35"/>
    <row r="493" spans="1:1" ht="15.75" customHeight="1" x14ac:dyDescent="0.35"/>
    <row r="494" spans="1:1" ht="15.75" customHeight="1" x14ac:dyDescent="0.35"/>
    <row r="495" spans="1:1" ht="15.75" customHeight="1" x14ac:dyDescent="0.35"/>
    <row r="496" spans="1:1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</sheetData>
  <mergeCells count="208">
    <mergeCell ref="E309:E310"/>
    <mergeCell ref="C311:D311"/>
    <mergeCell ref="E311:E312"/>
    <mergeCell ref="C313:D313"/>
    <mergeCell ref="E109:E110"/>
    <mergeCell ref="E111:E112"/>
    <mergeCell ref="C109:D109"/>
    <mergeCell ref="E107:E108"/>
    <mergeCell ref="C87:D87"/>
    <mergeCell ref="C88:D88"/>
    <mergeCell ref="C89:D89"/>
    <mergeCell ref="C90:D90"/>
    <mergeCell ref="C91:D91"/>
    <mergeCell ref="C92:D92"/>
    <mergeCell ref="C296:D296"/>
    <mergeCell ref="B299:C299"/>
    <mergeCell ref="B3:C4"/>
    <mergeCell ref="B11:C12"/>
    <mergeCell ref="C22:D22"/>
    <mergeCell ref="E22:E23"/>
    <mergeCell ref="C23:D23"/>
    <mergeCell ref="C24:D24"/>
    <mergeCell ref="C25:D25"/>
    <mergeCell ref="C26:D26"/>
    <mergeCell ref="B6:C7"/>
    <mergeCell ref="B8:C9"/>
    <mergeCell ref="C27:D27"/>
    <mergeCell ref="C28:D28"/>
    <mergeCell ref="C29:D29"/>
    <mergeCell ref="C30:D30"/>
    <mergeCell ref="C31:D31"/>
    <mergeCell ref="C32:D32"/>
    <mergeCell ref="E58:E59"/>
    <mergeCell ref="E60:E61"/>
    <mergeCell ref="E62:E63"/>
    <mergeCell ref="B55:C56"/>
    <mergeCell ref="B35:C36"/>
    <mergeCell ref="C39:D39"/>
    <mergeCell ref="E39:E40"/>
    <mergeCell ref="C41:D41"/>
    <mergeCell ref="E41:E42"/>
    <mergeCell ref="C43:D43"/>
    <mergeCell ref="E43:E44"/>
    <mergeCell ref="C45:D45"/>
    <mergeCell ref="C47:D47"/>
    <mergeCell ref="C49:D49"/>
    <mergeCell ref="B52:C53"/>
    <mergeCell ref="C58:D58"/>
    <mergeCell ref="C60:D60"/>
    <mergeCell ref="C111:D111"/>
    <mergeCell ref="C62:D62"/>
    <mergeCell ref="C64:D64"/>
    <mergeCell ref="C66:D66"/>
    <mergeCell ref="C86:D86"/>
    <mergeCell ref="C68:D68"/>
    <mergeCell ref="B95:C96"/>
    <mergeCell ref="B101:C101"/>
    <mergeCell ref="C107:D107"/>
    <mergeCell ref="B98:C99"/>
    <mergeCell ref="B71:C72"/>
    <mergeCell ref="B76:D76"/>
    <mergeCell ref="C82:D82"/>
    <mergeCell ref="E82:E83"/>
    <mergeCell ref="C83:D83"/>
    <mergeCell ref="C84:D84"/>
    <mergeCell ref="C85:D85"/>
    <mergeCell ref="C200:D200"/>
    <mergeCell ref="C113:D113"/>
    <mergeCell ref="C115:D115"/>
    <mergeCell ref="C117:D117"/>
    <mergeCell ref="B161:C162"/>
    <mergeCell ref="C169:D169"/>
    <mergeCell ref="E152:E153"/>
    <mergeCell ref="C154:D154"/>
    <mergeCell ref="C156:D156"/>
    <mergeCell ref="C158:D158"/>
    <mergeCell ref="E198:E199"/>
    <mergeCell ref="C171:D171"/>
    <mergeCell ref="C173:D173"/>
    <mergeCell ref="C175:D175"/>
    <mergeCell ref="C177:D177"/>
    <mergeCell ref="C179:D179"/>
    <mergeCell ref="B182:C183"/>
    <mergeCell ref="C196:D196"/>
    <mergeCell ref="C198:D198"/>
    <mergeCell ref="E200:E201"/>
    <mergeCell ref="C202:D202"/>
    <mergeCell ref="C204:D204"/>
    <mergeCell ref="C206:D206"/>
    <mergeCell ref="B230:C231"/>
    <mergeCell ref="B238:C238"/>
    <mergeCell ref="C240:D240"/>
    <mergeCell ref="C242:D242"/>
    <mergeCell ref="C244:D244"/>
    <mergeCell ref="C246:D246"/>
    <mergeCell ref="B209:C210"/>
    <mergeCell ref="C217:D217"/>
    <mergeCell ref="C219:D219"/>
    <mergeCell ref="C221:D221"/>
    <mergeCell ref="C223:D223"/>
    <mergeCell ref="C225:D225"/>
    <mergeCell ref="C227:D227"/>
    <mergeCell ref="C248:D248"/>
    <mergeCell ref="C250:D250"/>
    <mergeCell ref="B255:C256"/>
    <mergeCell ref="B259:C260"/>
    <mergeCell ref="B120:C121"/>
    <mergeCell ref="B123:C124"/>
    <mergeCell ref="C126:D126"/>
    <mergeCell ref="E126:E127"/>
    <mergeCell ref="C128:D128"/>
    <mergeCell ref="E128:E129"/>
    <mergeCell ref="E130:E131"/>
    <mergeCell ref="C130:D130"/>
    <mergeCell ref="C132:D132"/>
    <mergeCell ref="C134:D134"/>
    <mergeCell ref="C136:D136"/>
    <mergeCell ref="B139:C141"/>
    <mergeCell ref="E139:E141"/>
    <mergeCell ref="B142:C144"/>
    <mergeCell ref="B145:C146"/>
    <mergeCell ref="C148:D148"/>
    <mergeCell ref="E148:E149"/>
    <mergeCell ref="C150:D150"/>
    <mergeCell ref="E150:E151"/>
    <mergeCell ref="C152:D152"/>
    <mergeCell ref="E240:E241"/>
    <mergeCell ref="E242:E243"/>
    <mergeCell ref="E244:E245"/>
    <mergeCell ref="E262:E263"/>
    <mergeCell ref="E264:E265"/>
    <mergeCell ref="E266:E267"/>
    <mergeCell ref="E169:E170"/>
    <mergeCell ref="E171:E172"/>
    <mergeCell ref="E173:E174"/>
    <mergeCell ref="E196:E197"/>
    <mergeCell ref="E217:E218"/>
    <mergeCell ref="E219:E220"/>
    <mergeCell ref="E221:E222"/>
    <mergeCell ref="E382:E383"/>
    <mergeCell ref="E363:E364"/>
    <mergeCell ref="E365:E366"/>
    <mergeCell ref="C286:D286"/>
    <mergeCell ref="E286:E287"/>
    <mergeCell ref="C288:D288"/>
    <mergeCell ref="E288:E289"/>
    <mergeCell ref="C290:D290"/>
    <mergeCell ref="E290:E291"/>
    <mergeCell ref="C292:D292"/>
    <mergeCell ref="C294:D294"/>
    <mergeCell ref="B355:C356"/>
    <mergeCell ref="B357:C358"/>
    <mergeCell ref="C361:D361"/>
    <mergeCell ref="C363:D363"/>
    <mergeCell ref="C365:D365"/>
    <mergeCell ref="C315:D315"/>
    <mergeCell ref="C317:D317"/>
    <mergeCell ref="C348:D348"/>
    <mergeCell ref="C350:D350"/>
    <mergeCell ref="C352:D352"/>
    <mergeCell ref="C307:D307"/>
    <mergeCell ref="E307:E308"/>
    <mergeCell ref="C309:D309"/>
    <mergeCell ref="C390:D390"/>
    <mergeCell ref="C392:D392"/>
    <mergeCell ref="C386:D386"/>
    <mergeCell ref="C388:D388"/>
    <mergeCell ref="C262:D262"/>
    <mergeCell ref="C264:D264"/>
    <mergeCell ref="C266:D266"/>
    <mergeCell ref="C268:D268"/>
    <mergeCell ref="C270:D270"/>
    <mergeCell ref="C272:D272"/>
    <mergeCell ref="B275:C276"/>
    <mergeCell ref="C382:D382"/>
    <mergeCell ref="C342:D342"/>
    <mergeCell ref="C367:D367"/>
    <mergeCell ref="C369:D369"/>
    <mergeCell ref="C371:D371"/>
    <mergeCell ref="C384:D384"/>
    <mergeCell ref="B374:C375"/>
    <mergeCell ref="B376:C377"/>
    <mergeCell ref="B378:C379"/>
    <mergeCell ref="B380:C380"/>
    <mergeCell ref="B278:C279"/>
    <mergeCell ref="B17:C18"/>
    <mergeCell ref="E342:E343"/>
    <mergeCell ref="C344:D344"/>
    <mergeCell ref="E344:E345"/>
    <mergeCell ref="C346:D346"/>
    <mergeCell ref="E346:E347"/>
    <mergeCell ref="E384:E385"/>
    <mergeCell ref="E386:E387"/>
    <mergeCell ref="E361:E362"/>
    <mergeCell ref="B359:C360"/>
    <mergeCell ref="E324:E325"/>
    <mergeCell ref="C326:D326"/>
    <mergeCell ref="E326:E327"/>
    <mergeCell ref="C328:D328"/>
    <mergeCell ref="E328:E329"/>
    <mergeCell ref="C330:D330"/>
    <mergeCell ref="C332:D332"/>
    <mergeCell ref="C334:D334"/>
    <mergeCell ref="B337:C338"/>
    <mergeCell ref="B320:C321"/>
    <mergeCell ref="B322:C323"/>
    <mergeCell ref="C324:D324"/>
    <mergeCell ref="B339:C340"/>
  </mergeCells>
  <dataValidations count="2">
    <dataValidation type="list" allowBlank="1" showErrorMessage="1" sqref="D255 D257 D259 D278" xr:uid="{00000000-0002-0000-0100-000000000000}">
      <formula1>"Sí,No,N/A"</formula1>
    </dataValidation>
    <dataValidation type="list" allowBlank="1" showErrorMessage="1" sqref="D3 D11 D161 D182 D230 D238 D253:D254 D275 D359 D299 D71 D17 D320 D337" xr:uid="{00000000-0002-0000-0100-000001000000}">
      <formula1>"Sí,No"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1"/>
  <sheetViews>
    <sheetView topLeftCell="A549" workbookViewId="0">
      <selection activeCell="B525" sqref="B525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61" t="s">
        <v>97</v>
      </c>
      <c r="B1" s="347" t="s">
        <v>166</v>
      </c>
      <c r="C1" s="347"/>
      <c r="D1" s="347"/>
      <c r="E1" s="62" t="s">
        <v>99</v>
      </c>
    </row>
    <row r="2" spans="1:5" ht="15.75" customHeight="1" x14ac:dyDescent="0.35">
      <c r="A2" s="79"/>
      <c r="B2" s="364"/>
      <c r="C2" s="364"/>
      <c r="D2" s="364"/>
      <c r="E2" s="80"/>
    </row>
    <row r="3" spans="1:5" ht="15.75" customHeight="1" x14ac:dyDescent="0.35">
      <c r="A3" s="81">
        <v>2.2999999999999998</v>
      </c>
      <c r="B3" s="664" t="s">
        <v>167</v>
      </c>
      <c r="C3" s="567"/>
      <c r="D3" s="82"/>
      <c r="E3" s="363" t="s">
        <v>101</v>
      </c>
    </row>
    <row r="4" spans="1:5" ht="15.75" customHeight="1" x14ac:dyDescent="0.35">
      <c r="A4" s="81"/>
      <c r="B4" s="567"/>
      <c r="C4" s="567"/>
      <c r="D4" s="369"/>
      <c r="E4" s="363"/>
    </row>
    <row r="5" spans="1:5" ht="15.75" customHeight="1" x14ac:dyDescent="0.35">
      <c r="A5" s="81"/>
      <c r="B5" s="664" t="s">
        <v>168</v>
      </c>
      <c r="C5" s="567"/>
      <c r="D5" s="82"/>
      <c r="E5" s="363" t="s">
        <v>101</v>
      </c>
    </row>
    <row r="6" spans="1:5" ht="15.75" customHeight="1" x14ac:dyDescent="0.35">
      <c r="A6" s="81"/>
      <c r="B6" s="567"/>
      <c r="C6" s="567"/>
      <c r="D6" s="224"/>
      <c r="E6" s="225"/>
    </row>
    <row r="7" spans="1:5" ht="15.75" customHeight="1" x14ac:dyDescent="0.35">
      <c r="A7" s="81"/>
      <c r="B7" s="664" t="s">
        <v>169</v>
      </c>
      <c r="C7" s="567"/>
      <c r="D7" s="82"/>
      <c r="E7" s="363" t="s">
        <v>101</v>
      </c>
    </row>
    <row r="8" spans="1:5" ht="15.75" customHeight="1" x14ac:dyDescent="0.35">
      <c r="A8" s="81"/>
      <c r="B8" s="567"/>
      <c r="C8" s="567"/>
      <c r="D8" s="224"/>
      <c r="E8" s="225"/>
    </row>
    <row r="9" spans="1:5" ht="15.75" customHeight="1" x14ac:dyDescent="0.35">
      <c r="A9" s="83"/>
      <c r="B9" s="366" t="s">
        <v>4</v>
      </c>
      <c r="C9" s="661"/>
      <c r="D9" s="662"/>
      <c r="E9" s="660" t="s">
        <v>111</v>
      </c>
    </row>
    <row r="10" spans="1:5" ht="15.75" customHeight="1" x14ac:dyDescent="0.35">
      <c r="A10" s="83"/>
      <c r="B10" s="366"/>
      <c r="C10" s="365"/>
      <c r="D10" s="365"/>
      <c r="E10" s="633"/>
    </row>
    <row r="11" spans="1:5" ht="15.75" customHeight="1" x14ac:dyDescent="0.35">
      <c r="A11" s="83"/>
      <c r="B11" s="366" t="s">
        <v>112</v>
      </c>
      <c r="C11" s="661"/>
      <c r="D11" s="662"/>
      <c r="E11" s="660"/>
    </row>
    <row r="12" spans="1:5" ht="15.75" customHeight="1" x14ac:dyDescent="0.35">
      <c r="A12" s="83"/>
      <c r="B12" s="366"/>
      <c r="C12" s="365"/>
      <c r="D12" s="365"/>
      <c r="E12" s="633"/>
    </row>
    <row r="13" spans="1:5" ht="15.75" customHeight="1" x14ac:dyDescent="0.35">
      <c r="A13" s="83"/>
      <c r="B13" s="366" t="s">
        <v>6</v>
      </c>
      <c r="C13" s="661"/>
      <c r="D13" s="662"/>
      <c r="E13" s="660"/>
    </row>
    <row r="14" spans="1:5" ht="15.75" customHeight="1" x14ac:dyDescent="0.35">
      <c r="A14" s="83"/>
      <c r="B14" s="366"/>
      <c r="C14" s="365"/>
      <c r="D14" s="365"/>
      <c r="E14" s="633"/>
    </row>
    <row r="15" spans="1:5" ht="15.75" customHeight="1" x14ac:dyDescent="0.35">
      <c r="A15" s="83"/>
      <c r="B15" s="366" t="s">
        <v>113</v>
      </c>
      <c r="C15" s="661"/>
      <c r="D15" s="662"/>
      <c r="E15" s="453"/>
    </row>
    <row r="16" spans="1:5" ht="15.75" customHeight="1" x14ac:dyDescent="0.35">
      <c r="A16" s="83"/>
      <c r="B16" s="366"/>
      <c r="C16" s="365"/>
      <c r="D16" s="365"/>
      <c r="E16" s="453"/>
    </row>
    <row r="17" spans="1:5" ht="15.75" customHeight="1" x14ac:dyDescent="0.35">
      <c r="A17" s="83"/>
      <c r="B17" s="366" t="s">
        <v>114</v>
      </c>
      <c r="C17" s="661"/>
      <c r="D17" s="662"/>
      <c r="E17" s="453"/>
    </row>
    <row r="18" spans="1:5" ht="15.75" customHeight="1" x14ac:dyDescent="0.35">
      <c r="A18" s="83"/>
      <c r="B18" s="366"/>
      <c r="C18" s="365"/>
      <c r="D18" s="365"/>
      <c r="E18" s="453"/>
    </row>
    <row r="19" spans="1:5" ht="15.75" customHeight="1" x14ac:dyDescent="0.35">
      <c r="A19" s="83"/>
      <c r="B19" s="366" t="s">
        <v>115</v>
      </c>
      <c r="C19" s="661"/>
      <c r="D19" s="662"/>
      <c r="E19" s="453"/>
    </row>
    <row r="20" spans="1:5" ht="15.75" customHeight="1" x14ac:dyDescent="0.35">
      <c r="A20" s="84"/>
      <c r="B20" s="367"/>
      <c r="C20" s="368"/>
      <c r="D20" s="367"/>
      <c r="E20" s="85"/>
    </row>
    <row r="21" spans="1:5" ht="15.75" customHeight="1" x14ac:dyDescent="0.35">
      <c r="A21" s="79"/>
      <c r="B21" s="364"/>
      <c r="C21" s="364"/>
      <c r="D21" s="364"/>
      <c r="E21" s="80"/>
    </row>
    <row r="22" spans="1:5" ht="15.75" customHeight="1" x14ac:dyDescent="0.35">
      <c r="A22" s="81">
        <v>2.5</v>
      </c>
      <c r="B22" s="664" t="s">
        <v>170</v>
      </c>
      <c r="C22" s="567"/>
      <c r="D22" s="82"/>
      <c r="E22" s="363" t="s">
        <v>101</v>
      </c>
    </row>
    <row r="23" spans="1:5" ht="15.75" customHeight="1" x14ac:dyDescent="0.35">
      <c r="A23" s="81"/>
      <c r="B23" s="567"/>
      <c r="C23" s="567"/>
      <c r="D23" s="369"/>
      <c r="E23" s="363"/>
    </row>
    <row r="24" spans="1:5" ht="15.75" customHeight="1" x14ac:dyDescent="0.35">
      <c r="A24" s="81"/>
      <c r="B24" s="664" t="s">
        <v>171</v>
      </c>
      <c r="C24" s="567"/>
      <c r="D24" s="82"/>
      <c r="E24" s="363" t="s">
        <v>101</v>
      </c>
    </row>
    <row r="25" spans="1:5" ht="15.75" customHeight="1" x14ac:dyDescent="0.35">
      <c r="A25" s="81"/>
      <c r="B25" s="567"/>
      <c r="C25" s="567"/>
      <c r="D25" s="224"/>
      <c r="E25" s="225"/>
    </row>
    <row r="26" spans="1:5" ht="15.75" customHeight="1" x14ac:dyDescent="0.35">
      <c r="A26" s="81"/>
      <c r="B26" s="664" t="s">
        <v>172</v>
      </c>
      <c r="C26" s="567"/>
      <c r="D26" s="82"/>
      <c r="E26" s="363" t="s">
        <v>101</v>
      </c>
    </row>
    <row r="27" spans="1:5" ht="15.75" customHeight="1" x14ac:dyDescent="0.35">
      <c r="A27" s="81"/>
      <c r="B27" s="567"/>
      <c r="C27" s="567"/>
      <c r="D27" s="224"/>
      <c r="E27" s="225"/>
    </row>
    <row r="28" spans="1:5" ht="15.75" customHeight="1" x14ac:dyDescent="0.35">
      <c r="A28" s="81"/>
      <c r="B28" s="664" t="s">
        <v>173</v>
      </c>
      <c r="C28" s="567"/>
      <c r="D28" s="567"/>
      <c r="E28" s="687"/>
    </row>
    <row r="29" spans="1:5" ht="15.75" customHeight="1" x14ac:dyDescent="0.35">
      <c r="A29" s="81"/>
      <c r="B29" s="567"/>
      <c r="C29" s="567"/>
      <c r="D29" s="567"/>
      <c r="E29" s="609"/>
    </row>
    <row r="30" spans="1:5" ht="15.75" customHeight="1" x14ac:dyDescent="0.35">
      <c r="A30" s="81"/>
      <c r="B30" s="70"/>
      <c r="C30" s="71"/>
      <c r="D30" s="72"/>
      <c r="E30" s="687" t="s">
        <v>174</v>
      </c>
    </row>
    <row r="31" spans="1:5" ht="15.75" customHeight="1" x14ac:dyDescent="0.35">
      <c r="A31" s="81"/>
      <c r="B31" s="73"/>
      <c r="C31" s="358"/>
      <c r="D31" s="74"/>
      <c r="E31" s="609"/>
    </row>
    <row r="32" spans="1:5" ht="15.75" customHeight="1" x14ac:dyDescent="0.35">
      <c r="A32" s="81"/>
      <c r="B32" s="73"/>
      <c r="C32" s="358"/>
      <c r="D32" s="74"/>
      <c r="E32" s="225"/>
    </row>
    <row r="33" spans="1:5" ht="15.75" customHeight="1" x14ac:dyDescent="0.35">
      <c r="A33" s="81"/>
      <c r="B33" s="92"/>
      <c r="C33" s="379"/>
      <c r="D33" s="77"/>
      <c r="E33" s="225"/>
    </row>
    <row r="34" spans="1:5" ht="15.75" customHeight="1" x14ac:dyDescent="0.35">
      <c r="A34" s="81"/>
      <c r="B34" s="380"/>
      <c r="C34" s="380"/>
      <c r="D34" s="373"/>
      <c r="E34" s="225"/>
    </row>
    <row r="35" spans="1:5" ht="15.75" customHeight="1" x14ac:dyDescent="0.35">
      <c r="A35" s="81">
        <v>2.7</v>
      </c>
      <c r="B35" s="668" t="s">
        <v>175</v>
      </c>
      <c r="C35" s="567"/>
      <c r="D35" s="82"/>
      <c r="E35" s="363" t="s">
        <v>101</v>
      </c>
    </row>
    <row r="36" spans="1:5" ht="15.75" customHeight="1" x14ac:dyDescent="0.35">
      <c r="A36" s="81"/>
      <c r="B36" s="567"/>
      <c r="C36" s="567"/>
      <c r="D36" s="373"/>
      <c r="E36" s="225"/>
    </row>
    <row r="37" spans="1:5" ht="15.75" customHeight="1" x14ac:dyDescent="0.35">
      <c r="A37" s="81"/>
      <c r="B37" s="372"/>
      <c r="C37" s="372"/>
      <c r="D37" s="373"/>
      <c r="E37" s="225"/>
    </row>
    <row r="38" spans="1:5" ht="15.75" customHeight="1" x14ac:dyDescent="0.35">
      <c r="A38" s="81"/>
      <c r="B38" s="668" t="s">
        <v>176</v>
      </c>
      <c r="C38" s="567"/>
      <c r="D38" s="373"/>
      <c r="E38" s="225"/>
    </row>
    <row r="39" spans="1:5" ht="15.75" customHeight="1" x14ac:dyDescent="0.35">
      <c r="A39" s="81"/>
      <c r="B39" s="70"/>
      <c r="C39" s="71"/>
      <c r="D39" s="72"/>
      <c r="E39" s="225"/>
    </row>
    <row r="40" spans="1:5" ht="16.5" customHeight="1" x14ac:dyDescent="0.35">
      <c r="A40" s="81"/>
      <c r="B40" s="73"/>
      <c r="C40" s="358"/>
      <c r="D40" s="74"/>
      <c r="E40" s="225"/>
    </row>
    <row r="41" spans="1:5" ht="15.75" customHeight="1" x14ac:dyDescent="0.35">
      <c r="A41" s="81"/>
      <c r="B41" s="73"/>
      <c r="C41" s="358"/>
      <c r="D41" s="74"/>
      <c r="E41" s="225"/>
    </row>
    <row r="42" spans="1:5" ht="15.75" customHeight="1" x14ac:dyDescent="0.35">
      <c r="A42" s="81"/>
      <c r="B42" s="92"/>
      <c r="C42" s="379"/>
      <c r="D42" s="77"/>
      <c r="E42" s="225"/>
    </row>
    <row r="43" spans="1:5" ht="15.75" customHeight="1" x14ac:dyDescent="0.35">
      <c r="A43" s="81"/>
      <c r="B43" s="454"/>
      <c r="C43" s="454"/>
      <c r="D43" s="224"/>
      <c r="E43" s="374"/>
    </row>
    <row r="44" spans="1:5" ht="15.75" customHeight="1" x14ac:dyDescent="0.35">
      <c r="A44" s="83"/>
      <c r="B44" s="366" t="s">
        <v>4</v>
      </c>
      <c r="C44" s="661"/>
      <c r="D44" s="662"/>
      <c r="E44" s="660" t="s">
        <v>111</v>
      </c>
    </row>
    <row r="45" spans="1:5" ht="15.75" customHeight="1" x14ac:dyDescent="0.35">
      <c r="A45" s="83"/>
      <c r="B45" s="366"/>
      <c r="C45" s="365"/>
      <c r="D45" s="365"/>
      <c r="E45" s="633"/>
    </row>
    <row r="46" spans="1:5" ht="15.75" customHeight="1" x14ac:dyDescent="0.35">
      <c r="A46" s="83"/>
      <c r="B46" s="366" t="s">
        <v>112</v>
      </c>
      <c r="C46" s="661"/>
      <c r="D46" s="662"/>
      <c r="E46" s="660"/>
    </row>
    <row r="47" spans="1:5" ht="15.75" customHeight="1" x14ac:dyDescent="0.35">
      <c r="A47" s="83"/>
      <c r="B47" s="366"/>
      <c r="C47" s="365"/>
      <c r="D47" s="365"/>
      <c r="E47" s="633"/>
    </row>
    <row r="48" spans="1:5" ht="15.75" customHeight="1" x14ac:dyDescent="0.35">
      <c r="A48" s="83"/>
      <c r="B48" s="366" t="s">
        <v>6</v>
      </c>
      <c r="C48" s="661"/>
      <c r="D48" s="662"/>
      <c r="E48" s="660"/>
    </row>
    <row r="49" spans="1:26" ht="15.75" customHeight="1" x14ac:dyDescent="0.35">
      <c r="A49" s="83"/>
      <c r="B49" s="366"/>
      <c r="C49" s="365"/>
      <c r="D49" s="365"/>
      <c r="E49" s="63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83"/>
      <c r="B50" s="366" t="s">
        <v>113</v>
      </c>
      <c r="C50" s="661"/>
      <c r="D50" s="662"/>
      <c r="E50" s="4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83"/>
      <c r="B51" s="366"/>
      <c r="C51" s="365"/>
      <c r="D51" s="365"/>
      <c r="E51" s="45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83"/>
      <c r="B52" s="366" t="s">
        <v>114</v>
      </c>
      <c r="C52" s="661"/>
      <c r="D52" s="662"/>
      <c r="E52" s="4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83"/>
      <c r="B53" s="366"/>
      <c r="C53" s="365"/>
      <c r="D53" s="365"/>
      <c r="E53" s="4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83"/>
      <c r="B54" s="366" t="s">
        <v>115</v>
      </c>
      <c r="C54" s="661"/>
      <c r="D54" s="662"/>
      <c r="E54" s="4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93"/>
      <c r="B55" s="94"/>
      <c r="C55" s="381"/>
      <c r="D55" s="381"/>
      <c r="E55" s="9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693"/>
      <c r="B56" s="695" t="s">
        <v>177</v>
      </c>
      <c r="C56" s="696"/>
      <c r="D56" s="82"/>
      <c r="E56" s="382" t="s">
        <v>101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694"/>
      <c r="B57" s="697"/>
      <c r="C57" s="698"/>
      <c r="D57" s="93"/>
      <c r="E57" s="9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694"/>
      <c r="B58" s="699"/>
      <c r="C58" s="700"/>
      <c r="D58" s="683"/>
      <c r="E58" s="9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694"/>
      <c r="B59" s="704" t="s">
        <v>178</v>
      </c>
      <c r="C59" s="705"/>
      <c r="D59" s="706"/>
      <c r="E59" s="9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694"/>
      <c r="B60" s="707"/>
      <c r="C60" s="708"/>
      <c r="D60" s="709"/>
      <c r="E60" s="9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35">
      <c r="A61" s="694"/>
      <c r="B61" s="70"/>
      <c r="C61" s="71"/>
      <c r="D61" s="72"/>
      <c r="E61" s="97"/>
      <c r="F61" s="383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5.75" customHeight="1" x14ac:dyDescent="0.35">
      <c r="A62" s="694"/>
      <c r="B62" s="73"/>
      <c r="C62" s="358"/>
      <c r="D62" s="74"/>
      <c r="E62" s="97"/>
      <c r="F62" s="383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5.75" customHeight="1" x14ac:dyDescent="0.35">
      <c r="A63" s="694"/>
      <c r="B63" s="73"/>
      <c r="C63" s="358"/>
      <c r="D63" s="74"/>
      <c r="E63" s="97"/>
      <c r="F63" s="383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5.75" customHeight="1" x14ac:dyDescent="0.35">
      <c r="A64" s="679"/>
      <c r="B64" s="92"/>
      <c r="C64" s="379"/>
      <c r="D64" s="77"/>
      <c r="E64" s="97"/>
      <c r="F64" s="383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5.75" customHeight="1" x14ac:dyDescent="0.35">
      <c r="A65" s="699"/>
      <c r="B65" s="700"/>
      <c r="C65" s="700"/>
      <c r="D65" s="700"/>
      <c r="E65" s="701"/>
      <c r="F65" s="383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5.75" customHeight="1" x14ac:dyDescent="0.35">
      <c r="A66" s="93"/>
      <c r="B66" s="94" t="s">
        <v>4</v>
      </c>
      <c r="C66" s="661"/>
      <c r="D66" s="662"/>
      <c r="E66" s="702" t="s">
        <v>111</v>
      </c>
      <c r="F66" s="383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5.75" customHeight="1" x14ac:dyDescent="0.35">
      <c r="A67" s="93"/>
      <c r="B67" s="93"/>
      <c r="C67" s="98"/>
      <c r="D67" s="93"/>
      <c r="E67" s="703"/>
      <c r="F67" s="383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5.75" customHeight="1" x14ac:dyDescent="0.35">
      <c r="A68" s="93"/>
      <c r="B68" s="94" t="s">
        <v>112</v>
      </c>
      <c r="C68" s="661"/>
      <c r="D68" s="662"/>
      <c r="E68" s="702"/>
      <c r="F68" s="383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5.75" customHeight="1" x14ac:dyDescent="0.35">
      <c r="A69" s="93"/>
      <c r="B69" s="93"/>
      <c r="C69" s="98"/>
      <c r="D69" s="93"/>
      <c r="E69" s="703"/>
      <c r="F69" s="383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5.75" customHeight="1" x14ac:dyDescent="0.35">
      <c r="A70" s="93"/>
      <c r="B70" s="94" t="s">
        <v>6</v>
      </c>
      <c r="C70" s="661"/>
      <c r="D70" s="662"/>
      <c r="E70" s="702"/>
      <c r="F70" s="38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5.75" customHeight="1" x14ac:dyDescent="0.35">
      <c r="A71" s="93"/>
      <c r="B71" s="94"/>
      <c r="C71" s="98"/>
      <c r="D71" s="93"/>
      <c r="E71" s="703"/>
      <c r="F71" s="383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5.75" customHeight="1" x14ac:dyDescent="0.35">
      <c r="A72" s="93"/>
      <c r="B72" s="94" t="s">
        <v>113</v>
      </c>
      <c r="C72" s="661"/>
      <c r="D72" s="662"/>
      <c r="E72" s="97"/>
      <c r="F72" s="383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 ht="15.75" customHeight="1" x14ac:dyDescent="0.35">
      <c r="A73" s="93"/>
      <c r="B73" s="93"/>
      <c r="C73" s="98"/>
      <c r="D73" s="93"/>
      <c r="E73" s="97"/>
      <c r="F73" s="383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 ht="15.75" customHeight="1" x14ac:dyDescent="0.35">
      <c r="A74" s="93"/>
      <c r="B74" s="94" t="s">
        <v>114</v>
      </c>
      <c r="C74" s="661"/>
      <c r="D74" s="662"/>
      <c r="E74" s="97"/>
      <c r="F74" s="383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5.75" customHeight="1" x14ac:dyDescent="0.35">
      <c r="A75" s="93"/>
      <c r="B75" s="93"/>
      <c r="C75" s="98"/>
      <c r="D75" s="93"/>
      <c r="E75" s="97"/>
      <c r="F75" s="383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 ht="15.75" customHeight="1" x14ac:dyDescent="0.35">
      <c r="A76" s="93"/>
      <c r="B76" s="94" t="s">
        <v>115</v>
      </c>
      <c r="C76" s="661"/>
      <c r="D76" s="662"/>
      <c r="E76" s="97"/>
      <c r="F76" s="383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 ht="15.75" customHeight="1" x14ac:dyDescent="0.35">
      <c r="A77" s="99"/>
      <c r="B77" s="99"/>
      <c r="C77" s="100"/>
      <c r="D77" s="99"/>
      <c r="E77" s="101"/>
      <c r="F77" s="383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 ht="15.75" customHeight="1" x14ac:dyDescent="0.35">
      <c r="A78" s="81"/>
      <c r="B78" s="224"/>
      <c r="C78" s="224"/>
      <c r="D78" s="224"/>
      <c r="E78" s="225"/>
      <c r="F78" s="383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5.75" customHeight="1" x14ac:dyDescent="0.35">
      <c r="A79" s="81">
        <v>2.8</v>
      </c>
      <c r="B79" s="664" t="s">
        <v>179</v>
      </c>
      <c r="C79" s="567"/>
      <c r="D79" s="82"/>
      <c r="E79" s="363" t="s">
        <v>101</v>
      </c>
      <c r="F79" s="383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 ht="15.75" customHeight="1" x14ac:dyDescent="0.35">
      <c r="A80" s="81"/>
      <c r="B80" s="567"/>
      <c r="C80" s="567"/>
      <c r="D80" s="369"/>
      <c r="E80" s="363"/>
      <c r="F80" s="383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 ht="15.75" customHeight="1" x14ac:dyDescent="0.35">
      <c r="A81" s="81"/>
      <c r="B81" s="664" t="s">
        <v>180</v>
      </c>
      <c r="C81" s="567"/>
      <c r="D81" s="82"/>
      <c r="E81" s="363" t="s">
        <v>101</v>
      </c>
      <c r="F81" s="383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 ht="15.75" customHeight="1" x14ac:dyDescent="0.35">
      <c r="A82" s="81"/>
      <c r="B82" s="567"/>
      <c r="C82" s="567"/>
      <c r="D82" s="224"/>
      <c r="E82" s="225"/>
      <c r="F82" s="78"/>
    </row>
    <row r="83" spans="1:26" ht="15.75" customHeight="1" x14ac:dyDescent="0.35">
      <c r="A83" s="81"/>
      <c r="B83" s="371" t="s">
        <v>181</v>
      </c>
      <c r="C83" s="371"/>
      <c r="D83" s="82"/>
      <c r="E83" s="363" t="s">
        <v>101</v>
      </c>
      <c r="F83" s="78"/>
    </row>
    <row r="84" spans="1:26" ht="15.75" customHeight="1" x14ac:dyDescent="0.35">
      <c r="A84" s="81"/>
      <c r="B84" s="454"/>
      <c r="C84" s="454"/>
      <c r="D84" s="224"/>
      <c r="E84" s="225"/>
      <c r="F84" s="78"/>
    </row>
    <row r="85" spans="1:26" ht="15.75" customHeight="1" x14ac:dyDescent="0.35">
      <c r="A85" s="81"/>
      <c r="B85" s="664" t="s">
        <v>182</v>
      </c>
      <c r="C85" s="567"/>
      <c r="D85" s="567"/>
      <c r="E85" s="687"/>
      <c r="F85" s="78"/>
    </row>
    <row r="86" spans="1:26" ht="15.75" customHeight="1" x14ac:dyDescent="0.35">
      <c r="A86" s="81"/>
      <c r="B86" s="567"/>
      <c r="C86" s="567"/>
      <c r="D86" s="567"/>
      <c r="E86" s="609"/>
      <c r="F86" s="1"/>
    </row>
    <row r="87" spans="1:26" ht="15.75" customHeight="1" x14ac:dyDescent="0.35">
      <c r="A87" s="81"/>
      <c r="B87" s="70"/>
      <c r="C87" s="71"/>
      <c r="D87" s="72"/>
      <c r="E87" s="687" t="s">
        <v>183</v>
      </c>
      <c r="F87" s="1"/>
    </row>
    <row r="88" spans="1:26" ht="15.75" customHeight="1" x14ac:dyDescent="0.35">
      <c r="A88" s="81"/>
      <c r="B88" s="73"/>
      <c r="C88" s="358"/>
      <c r="D88" s="74"/>
      <c r="E88" s="609"/>
      <c r="F88" s="1"/>
    </row>
    <row r="89" spans="1:26" ht="15.75" customHeight="1" x14ac:dyDescent="0.35">
      <c r="A89" s="81"/>
      <c r="B89" s="73"/>
      <c r="C89" s="358"/>
      <c r="D89" s="74"/>
      <c r="E89" s="225"/>
      <c r="F89" s="1"/>
    </row>
    <row r="90" spans="1:26" ht="15.75" customHeight="1" x14ac:dyDescent="0.35">
      <c r="A90" s="81"/>
      <c r="B90" s="92"/>
      <c r="C90" s="379"/>
      <c r="D90" s="77"/>
      <c r="E90" s="225"/>
      <c r="F90" s="1"/>
    </row>
    <row r="91" spans="1:26" ht="15.75" customHeight="1" x14ac:dyDescent="0.35">
      <c r="A91" s="81"/>
      <c r="B91" s="380"/>
      <c r="C91" s="380"/>
      <c r="D91" s="373"/>
      <c r="E91" s="384"/>
      <c r="F91" s="1"/>
    </row>
    <row r="92" spans="1:26" ht="15.75" customHeight="1" x14ac:dyDescent="0.35">
      <c r="A92" s="81"/>
      <c r="B92" s="466" t="s">
        <v>184</v>
      </c>
      <c r="C92" s="380"/>
      <c r="D92" s="373"/>
      <c r="E92" s="691"/>
      <c r="F92" s="1"/>
    </row>
    <row r="93" spans="1:26" ht="15.75" customHeight="1" x14ac:dyDescent="0.35">
      <c r="A93" s="81"/>
      <c r="B93" s="70"/>
      <c r="C93" s="71"/>
      <c r="D93" s="72"/>
      <c r="E93" s="633"/>
      <c r="F93" s="1"/>
    </row>
    <row r="94" spans="1:26" ht="15.75" customHeight="1" x14ac:dyDescent="0.35">
      <c r="A94" s="81"/>
      <c r="B94" s="73"/>
      <c r="C94" s="358"/>
      <c r="D94" s="74"/>
      <c r="E94" s="691" t="s">
        <v>185</v>
      </c>
      <c r="F94" s="1"/>
    </row>
    <row r="95" spans="1:26" ht="15.75" customHeight="1" x14ac:dyDescent="0.35">
      <c r="A95" s="81"/>
      <c r="B95" s="73"/>
      <c r="C95" s="358"/>
      <c r="D95" s="74"/>
      <c r="E95" s="633"/>
      <c r="F95" s="1"/>
    </row>
    <row r="96" spans="1:26" ht="15.75" customHeight="1" x14ac:dyDescent="0.35">
      <c r="A96" s="81"/>
      <c r="B96" s="92"/>
      <c r="C96" s="379"/>
      <c r="D96" s="77"/>
      <c r="E96" s="384"/>
      <c r="F96" s="1"/>
    </row>
    <row r="97" spans="1:6" ht="15.75" customHeight="1" x14ac:dyDescent="0.35">
      <c r="A97" s="81"/>
      <c r="B97" s="380"/>
      <c r="C97" s="380"/>
      <c r="D97" s="373"/>
      <c r="E97" s="384"/>
      <c r="F97" s="1"/>
    </row>
    <row r="98" spans="1:6" ht="15.75" customHeight="1" x14ac:dyDescent="0.35">
      <c r="A98" s="83"/>
      <c r="B98" s="366" t="s">
        <v>4</v>
      </c>
      <c r="C98" s="661"/>
      <c r="D98" s="662"/>
      <c r="E98" s="660" t="s">
        <v>111</v>
      </c>
    </row>
    <row r="99" spans="1:6" ht="15.75" customHeight="1" x14ac:dyDescent="0.35">
      <c r="A99" s="83"/>
      <c r="B99" s="366"/>
      <c r="C99" s="365"/>
      <c r="D99" s="365"/>
      <c r="E99" s="633"/>
    </row>
    <row r="100" spans="1:6" ht="15.75" customHeight="1" x14ac:dyDescent="0.35">
      <c r="A100" s="83"/>
      <c r="B100" s="366" t="s">
        <v>112</v>
      </c>
      <c r="C100" s="661"/>
      <c r="D100" s="662"/>
      <c r="E100" s="660"/>
    </row>
    <row r="101" spans="1:6" ht="15.75" customHeight="1" x14ac:dyDescent="0.35">
      <c r="A101" s="83"/>
      <c r="B101" s="366"/>
      <c r="C101" s="365"/>
      <c r="D101" s="365"/>
      <c r="E101" s="633"/>
    </row>
    <row r="102" spans="1:6" ht="15.75" customHeight="1" x14ac:dyDescent="0.35">
      <c r="A102" s="83"/>
      <c r="B102" s="366" t="s">
        <v>6</v>
      </c>
      <c r="C102" s="661"/>
      <c r="D102" s="662"/>
      <c r="E102" s="660"/>
    </row>
    <row r="103" spans="1:6" ht="15.75" customHeight="1" x14ac:dyDescent="0.35">
      <c r="A103" s="83"/>
      <c r="B103" s="366"/>
      <c r="C103" s="365"/>
      <c r="D103" s="365"/>
      <c r="E103" s="633"/>
    </row>
    <row r="104" spans="1:6" ht="15.75" customHeight="1" x14ac:dyDescent="0.35">
      <c r="A104" s="83"/>
      <c r="B104" s="366" t="s">
        <v>113</v>
      </c>
      <c r="C104" s="661"/>
      <c r="D104" s="662"/>
      <c r="E104" s="453"/>
    </row>
    <row r="105" spans="1:6" ht="15.75" customHeight="1" x14ac:dyDescent="0.35">
      <c r="A105" s="83"/>
      <c r="B105" s="366"/>
      <c r="C105" s="365"/>
      <c r="D105" s="365"/>
      <c r="E105" s="453"/>
    </row>
    <row r="106" spans="1:6" ht="15.75" customHeight="1" x14ac:dyDescent="0.35">
      <c r="A106" s="83"/>
      <c r="B106" s="366" t="s">
        <v>114</v>
      </c>
      <c r="C106" s="661"/>
      <c r="D106" s="662"/>
      <c r="E106" s="453"/>
    </row>
    <row r="107" spans="1:6" ht="15.75" customHeight="1" x14ac:dyDescent="0.35">
      <c r="A107" s="83"/>
      <c r="B107" s="366"/>
      <c r="C107" s="365"/>
      <c r="D107" s="365"/>
      <c r="E107" s="453"/>
    </row>
    <row r="108" spans="1:6" ht="15.75" customHeight="1" x14ac:dyDescent="0.35">
      <c r="A108" s="83"/>
      <c r="B108" s="366" t="s">
        <v>115</v>
      </c>
      <c r="C108" s="661"/>
      <c r="D108" s="662"/>
      <c r="E108" s="453"/>
    </row>
    <row r="109" spans="1:6" ht="15.75" customHeight="1" x14ac:dyDescent="0.35">
      <c r="A109" s="84"/>
      <c r="B109" s="367"/>
      <c r="C109" s="368"/>
      <c r="D109" s="367"/>
      <c r="E109" s="85"/>
    </row>
    <row r="110" spans="1:6" ht="15.75" customHeight="1" x14ac:dyDescent="0.35">
      <c r="A110" s="79"/>
      <c r="B110" s="364"/>
      <c r="C110" s="364"/>
      <c r="D110" s="364"/>
      <c r="E110" s="80"/>
    </row>
    <row r="111" spans="1:6" ht="15.75" customHeight="1" x14ac:dyDescent="0.35">
      <c r="A111" s="86">
        <v>2.1</v>
      </c>
      <c r="B111" s="664" t="s">
        <v>186</v>
      </c>
      <c r="C111" s="567"/>
      <c r="D111" s="82"/>
      <c r="E111" s="363" t="s">
        <v>101</v>
      </c>
    </row>
    <row r="112" spans="1:6" ht="15.75" customHeight="1" x14ac:dyDescent="0.35">
      <c r="A112" s="81"/>
      <c r="B112" s="567"/>
      <c r="C112" s="567"/>
      <c r="D112" s="369"/>
      <c r="E112" s="363"/>
    </row>
    <row r="113" spans="1:5" ht="15.75" customHeight="1" x14ac:dyDescent="0.35">
      <c r="A113" s="81"/>
      <c r="B113" s="664" t="s">
        <v>187</v>
      </c>
      <c r="C113" s="567"/>
      <c r="D113" s="82"/>
      <c r="E113" s="363" t="s">
        <v>101</v>
      </c>
    </row>
    <row r="114" spans="1:5" ht="15.75" customHeight="1" x14ac:dyDescent="0.35">
      <c r="A114" s="81"/>
      <c r="B114" s="567"/>
      <c r="C114" s="567"/>
      <c r="D114" s="224"/>
      <c r="E114" s="225"/>
    </row>
    <row r="115" spans="1:5" ht="15.75" customHeight="1" x14ac:dyDescent="0.35">
      <c r="A115" s="81"/>
      <c r="B115" s="692" t="s">
        <v>188</v>
      </c>
      <c r="C115" s="567"/>
      <c r="D115" s="82"/>
      <c r="E115" s="363" t="s">
        <v>101</v>
      </c>
    </row>
    <row r="116" spans="1:5" ht="15.75" customHeight="1" x14ac:dyDescent="0.35">
      <c r="A116" s="81"/>
      <c r="B116" s="567"/>
      <c r="C116" s="567"/>
      <c r="D116" s="224"/>
      <c r="E116" s="225"/>
    </row>
    <row r="117" spans="1:5" ht="15.75" customHeight="1" x14ac:dyDescent="0.35">
      <c r="A117" s="81"/>
      <c r="B117" s="664" t="s">
        <v>189</v>
      </c>
      <c r="C117" s="567"/>
      <c r="D117" s="567"/>
      <c r="E117" s="687"/>
    </row>
    <row r="118" spans="1:5" ht="15.75" customHeight="1" x14ac:dyDescent="0.35">
      <c r="A118" s="81"/>
      <c r="B118" s="567"/>
      <c r="C118" s="567"/>
      <c r="D118" s="567"/>
      <c r="E118" s="609"/>
    </row>
    <row r="119" spans="1:5" ht="15.75" customHeight="1" x14ac:dyDescent="0.35">
      <c r="A119" s="81"/>
      <c r="B119" s="70"/>
      <c r="C119" s="71"/>
      <c r="D119" s="72"/>
      <c r="E119" s="687" t="s">
        <v>190</v>
      </c>
    </row>
    <row r="120" spans="1:5" ht="15.75" customHeight="1" x14ac:dyDescent="0.35">
      <c r="A120" s="81"/>
      <c r="B120" s="73"/>
      <c r="C120" s="358"/>
      <c r="D120" s="74"/>
      <c r="E120" s="609"/>
    </row>
    <row r="121" spans="1:5" ht="15.75" customHeight="1" x14ac:dyDescent="0.35">
      <c r="A121" s="81"/>
      <c r="B121" s="73"/>
      <c r="C121" s="358"/>
      <c r="D121" s="74"/>
      <c r="E121" s="225"/>
    </row>
    <row r="122" spans="1:5" ht="15.75" customHeight="1" x14ac:dyDescent="0.35">
      <c r="A122" s="81"/>
      <c r="B122" s="92"/>
      <c r="C122" s="379"/>
      <c r="D122" s="77"/>
      <c r="E122" s="225"/>
    </row>
    <row r="123" spans="1:5" ht="15.75" customHeight="1" x14ac:dyDescent="0.35">
      <c r="A123" s="81"/>
      <c r="B123" s="380"/>
      <c r="C123" s="380"/>
      <c r="D123" s="373"/>
      <c r="E123" s="225"/>
    </row>
    <row r="124" spans="1:5" ht="15.75" customHeight="1" x14ac:dyDescent="0.35">
      <c r="A124" s="83"/>
      <c r="B124" s="366" t="s">
        <v>4</v>
      </c>
      <c r="C124" s="661"/>
      <c r="D124" s="662"/>
      <c r="E124" s="660" t="s">
        <v>111</v>
      </c>
    </row>
    <row r="125" spans="1:5" ht="15.75" customHeight="1" x14ac:dyDescent="0.35">
      <c r="A125" s="83"/>
      <c r="B125" s="366"/>
      <c r="C125" s="365"/>
      <c r="D125" s="365"/>
      <c r="E125" s="633"/>
    </row>
    <row r="126" spans="1:5" ht="15.75" customHeight="1" x14ac:dyDescent="0.35">
      <c r="A126" s="83"/>
      <c r="B126" s="366" t="s">
        <v>112</v>
      </c>
      <c r="C126" s="661"/>
      <c r="D126" s="662"/>
      <c r="E126" s="660"/>
    </row>
    <row r="127" spans="1:5" ht="15.75" customHeight="1" x14ac:dyDescent="0.35">
      <c r="A127" s="83"/>
      <c r="B127" s="366"/>
      <c r="C127" s="365"/>
      <c r="D127" s="365"/>
      <c r="E127" s="633"/>
    </row>
    <row r="128" spans="1:5" ht="15.75" customHeight="1" x14ac:dyDescent="0.35">
      <c r="A128" s="83"/>
      <c r="B128" s="366" t="s">
        <v>6</v>
      </c>
      <c r="C128" s="661"/>
      <c r="D128" s="662"/>
      <c r="E128" s="660"/>
    </row>
    <row r="129" spans="1:5" ht="15.75" customHeight="1" x14ac:dyDescent="0.35">
      <c r="A129" s="83"/>
      <c r="B129" s="366"/>
      <c r="C129" s="365"/>
      <c r="D129" s="365"/>
      <c r="E129" s="633"/>
    </row>
    <row r="130" spans="1:5" ht="15.75" customHeight="1" x14ac:dyDescent="0.35">
      <c r="A130" s="83"/>
      <c r="B130" s="366" t="s">
        <v>113</v>
      </c>
      <c r="C130" s="661"/>
      <c r="D130" s="662"/>
      <c r="E130" s="453"/>
    </row>
    <row r="131" spans="1:5" ht="15.75" customHeight="1" x14ac:dyDescent="0.35">
      <c r="A131" s="83"/>
      <c r="B131" s="366"/>
      <c r="C131" s="365"/>
      <c r="D131" s="365"/>
      <c r="E131" s="453"/>
    </row>
    <row r="132" spans="1:5" ht="15.75" customHeight="1" x14ac:dyDescent="0.35">
      <c r="A132" s="83"/>
      <c r="B132" s="366" t="s">
        <v>114</v>
      </c>
      <c r="C132" s="661"/>
      <c r="D132" s="662"/>
      <c r="E132" s="453"/>
    </row>
    <row r="133" spans="1:5" ht="15.75" customHeight="1" x14ac:dyDescent="0.35">
      <c r="A133" s="83"/>
      <c r="B133" s="366"/>
      <c r="C133" s="365"/>
      <c r="D133" s="365"/>
      <c r="E133" s="453"/>
    </row>
    <row r="134" spans="1:5" ht="15.75" customHeight="1" x14ac:dyDescent="0.35">
      <c r="A134" s="83"/>
      <c r="B134" s="366" t="s">
        <v>115</v>
      </c>
      <c r="C134" s="661"/>
      <c r="D134" s="662"/>
      <c r="E134" s="453"/>
    </row>
    <row r="135" spans="1:5" ht="15.75" customHeight="1" x14ac:dyDescent="0.35">
      <c r="A135" s="84"/>
      <c r="B135" s="367"/>
      <c r="C135" s="368"/>
      <c r="D135" s="367"/>
      <c r="E135" s="85"/>
    </row>
    <row r="136" spans="1:5" ht="15.75" customHeight="1" x14ac:dyDescent="0.35">
      <c r="A136" s="79"/>
      <c r="B136" s="364"/>
      <c r="C136" s="364"/>
      <c r="D136" s="364"/>
      <c r="E136" s="80"/>
    </row>
    <row r="137" spans="1:5" ht="15.75" customHeight="1" x14ac:dyDescent="0.35">
      <c r="A137" s="81">
        <v>2.11</v>
      </c>
      <c r="B137" s="664" t="s">
        <v>191</v>
      </c>
      <c r="C137" s="567"/>
      <c r="D137" s="82"/>
      <c r="E137" s="363" t="s">
        <v>101</v>
      </c>
    </row>
    <row r="138" spans="1:5" ht="15.75" customHeight="1" x14ac:dyDescent="0.35">
      <c r="A138" s="81"/>
      <c r="B138" s="567"/>
      <c r="C138" s="567"/>
      <c r="D138" s="369"/>
      <c r="E138" s="363"/>
    </row>
    <row r="139" spans="1:5" ht="15.75" customHeight="1" x14ac:dyDescent="0.35">
      <c r="A139" s="81"/>
      <c r="B139" s="371"/>
      <c r="C139" s="371"/>
      <c r="D139" s="369"/>
      <c r="E139" s="363"/>
    </row>
    <row r="140" spans="1:5" ht="15.75" customHeight="1" x14ac:dyDescent="0.35">
      <c r="A140" s="81"/>
      <c r="B140" s="664" t="s">
        <v>192</v>
      </c>
      <c r="C140" s="567"/>
      <c r="D140" s="82"/>
      <c r="E140" s="363" t="s">
        <v>101</v>
      </c>
    </row>
    <row r="141" spans="1:5" ht="15.75" customHeight="1" x14ac:dyDescent="0.35">
      <c r="A141" s="81"/>
      <c r="B141" s="567"/>
      <c r="C141" s="567"/>
      <c r="D141" s="224"/>
      <c r="E141" s="225"/>
    </row>
    <row r="142" spans="1:5" ht="15.75" customHeight="1" x14ac:dyDescent="0.35">
      <c r="A142" s="81"/>
      <c r="B142" s="371"/>
      <c r="C142" s="371"/>
      <c r="D142" s="224"/>
      <c r="E142" s="225"/>
    </row>
    <row r="143" spans="1:5" ht="15.75" customHeight="1" x14ac:dyDescent="0.35">
      <c r="A143" s="81"/>
      <c r="B143" s="664" t="s">
        <v>193</v>
      </c>
      <c r="C143" s="567"/>
      <c r="D143" s="82"/>
      <c r="E143" s="363" t="s">
        <v>101</v>
      </c>
    </row>
    <row r="144" spans="1:5" ht="15.75" customHeight="1" x14ac:dyDescent="0.35">
      <c r="A144" s="81"/>
      <c r="B144" s="567"/>
      <c r="C144" s="567"/>
      <c r="D144" s="224"/>
      <c r="E144" s="225"/>
    </row>
    <row r="145" spans="1:5" ht="15.75" customHeight="1" x14ac:dyDescent="0.35">
      <c r="A145" s="81"/>
      <c r="B145" s="664" t="s">
        <v>194</v>
      </c>
      <c r="C145" s="567"/>
      <c r="D145" s="82"/>
      <c r="E145" s="363" t="s">
        <v>103</v>
      </c>
    </row>
    <row r="146" spans="1:5" ht="15.75" customHeight="1" x14ac:dyDescent="0.35">
      <c r="A146" s="81"/>
      <c r="B146" s="567"/>
      <c r="C146" s="567"/>
      <c r="D146" s="371"/>
      <c r="E146" s="225"/>
    </row>
    <row r="147" spans="1:5" ht="15.75" customHeight="1" x14ac:dyDescent="0.35">
      <c r="A147" s="81"/>
      <c r="B147" s="454"/>
      <c r="C147" s="454"/>
      <c r="D147" s="224"/>
      <c r="E147" s="374"/>
    </row>
    <row r="148" spans="1:5" ht="15.75" customHeight="1" x14ac:dyDescent="0.35">
      <c r="A148" s="83"/>
      <c r="B148" s="366" t="s">
        <v>4</v>
      </c>
      <c r="C148" s="661"/>
      <c r="D148" s="662"/>
      <c r="E148" s="660" t="s">
        <v>111</v>
      </c>
    </row>
    <row r="149" spans="1:5" ht="15.75" customHeight="1" x14ac:dyDescent="0.35">
      <c r="A149" s="83"/>
      <c r="B149" s="366"/>
      <c r="C149" s="365"/>
      <c r="D149" s="365"/>
      <c r="E149" s="633"/>
    </row>
    <row r="150" spans="1:5" ht="15.75" customHeight="1" x14ac:dyDescent="0.35">
      <c r="A150" s="83"/>
      <c r="B150" s="366" t="s">
        <v>112</v>
      </c>
      <c r="C150" s="661"/>
      <c r="D150" s="662"/>
      <c r="E150" s="660"/>
    </row>
    <row r="151" spans="1:5" ht="15.75" customHeight="1" x14ac:dyDescent="0.35">
      <c r="A151" s="83"/>
      <c r="B151" s="366"/>
      <c r="C151" s="365"/>
      <c r="D151" s="365"/>
      <c r="E151" s="633"/>
    </row>
    <row r="152" spans="1:5" ht="15.75" customHeight="1" x14ac:dyDescent="0.35">
      <c r="A152" s="83"/>
      <c r="B152" s="366" t="s">
        <v>6</v>
      </c>
      <c r="C152" s="661"/>
      <c r="D152" s="662"/>
      <c r="E152" s="660"/>
    </row>
    <row r="153" spans="1:5" ht="15.75" customHeight="1" x14ac:dyDescent="0.35">
      <c r="A153" s="83"/>
      <c r="B153" s="366"/>
      <c r="C153" s="365"/>
      <c r="D153" s="365"/>
      <c r="E153" s="633"/>
    </row>
    <row r="154" spans="1:5" ht="15.75" customHeight="1" x14ac:dyDescent="0.35">
      <c r="A154" s="83"/>
      <c r="B154" s="366" t="s">
        <v>113</v>
      </c>
      <c r="C154" s="661"/>
      <c r="D154" s="662"/>
      <c r="E154" s="453"/>
    </row>
    <row r="155" spans="1:5" ht="15.75" customHeight="1" x14ac:dyDescent="0.35">
      <c r="A155" s="83"/>
      <c r="B155" s="366"/>
      <c r="C155" s="365"/>
      <c r="D155" s="365"/>
      <c r="E155" s="453"/>
    </row>
    <row r="156" spans="1:5" ht="15.75" customHeight="1" x14ac:dyDescent="0.35">
      <c r="A156" s="83"/>
      <c r="B156" s="366" t="s">
        <v>114</v>
      </c>
      <c r="C156" s="661"/>
      <c r="D156" s="662"/>
      <c r="E156" s="453"/>
    </row>
    <row r="157" spans="1:5" ht="15.75" customHeight="1" x14ac:dyDescent="0.35">
      <c r="A157" s="83"/>
      <c r="B157" s="366"/>
      <c r="C157" s="365"/>
      <c r="D157" s="365"/>
      <c r="E157" s="453"/>
    </row>
    <row r="158" spans="1:5" ht="15.75" customHeight="1" x14ac:dyDescent="0.35">
      <c r="A158" s="83"/>
      <c r="B158" s="366" t="s">
        <v>115</v>
      </c>
      <c r="C158" s="661"/>
      <c r="D158" s="662"/>
      <c r="E158" s="453"/>
    </row>
    <row r="159" spans="1:5" ht="15.75" customHeight="1" x14ac:dyDescent="0.35">
      <c r="A159" s="84"/>
      <c r="B159" s="367"/>
      <c r="C159" s="368"/>
      <c r="D159" s="367"/>
      <c r="E159" s="85"/>
    </row>
    <row r="160" spans="1:5" ht="15.75" customHeight="1" x14ac:dyDescent="0.35">
      <c r="A160" s="79"/>
      <c r="B160" s="364"/>
      <c r="C160" s="364"/>
      <c r="D160" s="364"/>
      <c r="E160" s="80"/>
    </row>
    <row r="161" spans="1:5" ht="15.75" customHeight="1" x14ac:dyDescent="0.35">
      <c r="A161" s="81">
        <v>2.13</v>
      </c>
      <c r="B161" s="371" t="s">
        <v>195</v>
      </c>
      <c r="C161" s="371"/>
      <c r="D161" s="369"/>
      <c r="E161" s="363"/>
    </row>
    <row r="162" spans="1:5" ht="15.75" customHeight="1" x14ac:dyDescent="0.35">
      <c r="A162" s="81"/>
      <c r="B162" s="70"/>
      <c r="C162" s="71"/>
      <c r="D162" s="72"/>
      <c r="E162" s="685" t="s">
        <v>196</v>
      </c>
    </row>
    <row r="163" spans="1:5" ht="15.75" customHeight="1" x14ac:dyDescent="0.35">
      <c r="A163" s="81"/>
      <c r="B163" s="73"/>
      <c r="C163" s="358"/>
      <c r="D163" s="74"/>
      <c r="E163" s="686"/>
    </row>
    <row r="164" spans="1:5" ht="15.75" customHeight="1" x14ac:dyDescent="0.35">
      <c r="A164" s="81"/>
      <c r="B164" s="73"/>
      <c r="C164" s="358"/>
      <c r="D164" s="74"/>
      <c r="E164" s="363"/>
    </row>
    <row r="165" spans="1:5" ht="15.75" customHeight="1" x14ac:dyDescent="0.35">
      <c r="A165" s="81"/>
      <c r="B165" s="92"/>
      <c r="C165" s="379"/>
      <c r="D165" s="77"/>
      <c r="E165" s="363"/>
    </row>
    <row r="166" spans="1:5" ht="15.75" customHeight="1" x14ac:dyDescent="0.35">
      <c r="A166" s="81"/>
      <c r="B166" s="371"/>
      <c r="C166" s="371"/>
      <c r="D166" s="369"/>
      <c r="E166" s="363"/>
    </row>
    <row r="167" spans="1:5" ht="15.75" customHeight="1" x14ac:dyDescent="0.35">
      <c r="A167" s="81"/>
      <c r="B167" s="371" t="s">
        <v>197</v>
      </c>
      <c r="C167" s="371"/>
      <c r="D167" s="369"/>
      <c r="E167" s="363"/>
    </row>
    <row r="168" spans="1:5" ht="15.75" customHeight="1" x14ac:dyDescent="0.35">
      <c r="A168" s="81"/>
      <c r="B168" s="70"/>
      <c r="C168" s="71"/>
      <c r="D168" s="72"/>
      <c r="E168" s="225"/>
    </row>
    <row r="169" spans="1:5" ht="15.75" customHeight="1" x14ac:dyDescent="0.35">
      <c r="A169" s="81"/>
      <c r="B169" s="73"/>
      <c r="C169" s="358"/>
      <c r="D169" s="74"/>
      <c r="E169" s="225"/>
    </row>
    <row r="170" spans="1:5" ht="15.75" customHeight="1" x14ac:dyDescent="0.35">
      <c r="A170" s="81"/>
      <c r="B170" s="73"/>
      <c r="C170" s="358"/>
      <c r="D170" s="74"/>
      <c r="E170" s="363"/>
    </row>
    <row r="171" spans="1:5" ht="15.75" customHeight="1" x14ac:dyDescent="0.35">
      <c r="A171" s="81"/>
      <c r="B171" s="92"/>
      <c r="C171" s="379"/>
      <c r="D171" s="77"/>
      <c r="E171" s="225"/>
    </row>
    <row r="172" spans="1:5" ht="15.75" customHeight="1" x14ac:dyDescent="0.35">
      <c r="A172" s="81"/>
      <c r="B172" s="380"/>
      <c r="C172" s="380"/>
      <c r="D172" s="373"/>
      <c r="E172" s="225"/>
    </row>
    <row r="173" spans="1:5" ht="15.75" customHeight="1" x14ac:dyDescent="0.35">
      <c r="A173" s="81"/>
      <c r="B173" s="371" t="s">
        <v>198</v>
      </c>
      <c r="C173" s="380"/>
      <c r="D173" s="373"/>
      <c r="E173" s="225"/>
    </row>
    <row r="174" spans="1:5" ht="15.75" customHeight="1" x14ac:dyDescent="0.35">
      <c r="A174" s="81"/>
      <c r="B174" s="70"/>
      <c r="C174" s="71"/>
      <c r="D174" s="72"/>
      <c r="E174" s="225"/>
    </row>
    <row r="175" spans="1:5" ht="15.75" customHeight="1" x14ac:dyDescent="0.35">
      <c r="A175" s="81"/>
      <c r="B175" s="73"/>
      <c r="C175" s="358"/>
      <c r="D175" s="74"/>
      <c r="E175" s="363"/>
    </row>
    <row r="176" spans="1:5" ht="15.75" customHeight="1" x14ac:dyDescent="0.35">
      <c r="A176" s="81"/>
      <c r="B176" s="73"/>
      <c r="C176" s="358"/>
      <c r="D176" s="74"/>
      <c r="E176" s="225"/>
    </row>
    <row r="177" spans="1:6" ht="15.75" customHeight="1" x14ac:dyDescent="0.35">
      <c r="A177" s="81"/>
      <c r="B177" s="92"/>
      <c r="C177" s="379"/>
      <c r="D177" s="77"/>
      <c r="E177" s="225"/>
    </row>
    <row r="178" spans="1:6" ht="15.75" customHeight="1" x14ac:dyDescent="0.35">
      <c r="A178" s="81"/>
      <c r="B178" s="454"/>
      <c r="C178" s="454"/>
      <c r="D178" s="224"/>
      <c r="E178" s="374"/>
      <c r="F178" s="1"/>
    </row>
    <row r="179" spans="1:6" ht="15.75" customHeight="1" x14ac:dyDescent="0.35">
      <c r="A179" s="83"/>
      <c r="B179" s="366" t="s">
        <v>4</v>
      </c>
      <c r="C179" s="661"/>
      <c r="D179" s="662"/>
      <c r="E179" s="660" t="s">
        <v>111</v>
      </c>
      <c r="F179" s="1"/>
    </row>
    <row r="180" spans="1:6" ht="15.75" customHeight="1" x14ac:dyDescent="0.35">
      <c r="A180" s="83"/>
      <c r="B180" s="366"/>
      <c r="C180" s="365"/>
      <c r="D180" s="365"/>
      <c r="E180" s="633"/>
      <c r="F180" s="1"/>
    </row>
    <row r="181" spans="1:6" ht="15.75" customHeight="1" x14ac:dyDescent="0.35">
      <c r="A181" s="83"/>
      <c r="B181" s="366" t="s">
        <v>112</v>
      </c>
      <c r="C181" s="661"/>
      <c r="D181" s="662"/>
      <c r="E181" s="660"/>
      <c r="F181" s="1"/>
    </row>
    <row r="182" spans="1:6" ht="15.75" customHeight="1" x14ac:dyDescent="0.35">
      <c r="A182" s="83"/>
      <c r="B182" s="366"/>
      <c r="C182" s="365"/>
      <c r="D182" s="365"/>
      <c r="E182" s="633"/>
      <c r="F182" s="1"/>
    </row>
    <row r="183" spans="1:6" ht="15.75" customHeight="1" x14ac:dyDescent="0.35">
      <c r="A183" s="83"/>
      <c r="B183" s="366" t="s">
        <v>6</v>
      </c>
      <c r="C183" s="661"/>
      <c r="D183" s="662"/>
      <c r="E183" s="660"/>
      <c r="F183" s="78"/>
    </row>
    <row r="184" spans="1:6" ht="15.75" customHeight="1" x14ac:dyDescent="0.35">
      <c r="A184" s="83"/>
      <c r="B184" s="366"/>
      <c r="C184" s="365"/>
      <c r="D184" s="365"/>
      <c r="E184" s="633"/>
      <c r="F184" s="1"/>
    </row>
    <row r="185" spans="1:6" ht="15.75" customHeight="1" x14ac:dyDescent="0.35">
      <c r="A185" s="83"/>
      <c r="B185" s="366" t="s">
        <v>113</v>
      </c>
      <c r="C185" s="661"/>
      <c r="D185" s="662"/>
      <c r="E185" s="453"/>
      <c r="F185" s="1"/>
    </row>
    <row r="186" spans="1:6" ht="15.75" customHeight="1" x14ac:dyDescent="0.35">
      <c r="A186" s="83"/>
      <c r="B186" s="366"/>
      <c r="C186" s="365"/>
      <c r="D186" s="365"/>
      <c r="E186" s="453"/>
      <c r="F186" s="1"/>
    </row>
    <row r="187" spans="1:6" ht="15.75" customHeight="1" x14ac:dyDescent="0.35">
      <c r="A187" s="83"/>
      <c r="B187" s="366" t="s">
        <v>114</v>
      </c>
      <c r="C187" s="661"/>
      <c r="D187" s="662"/>
      <c r="E187" s="453"/>
      <c r="F187" s="1"/>
    </row>
    <row r="188" spans="1:6" ht="15.75" customHeight="1" x14ac:dyDescent="0.35">
      <c r="A188" s="83"/>
      <c r="B188" s="366"/>
      <c r="C188" s="365"/>
      <c r="D188" s="365"/>
      <c r="E188" s="453"/>
      <c r="F188" s="1"/>
    </row>
    <row r="189" spans="1:6" ht="15.75" customHeight="1" x14ac:dyDescent="0.35">
      <c r="A189" s="83"/>
      <c r="B189" s="366" t="s">
        <v>115</v>
      </c>
      <c r="C189" s="661"/>
      <c r="D189" s="662"/>
      <c r="E189" s="453"/>
      <c r="F189" s="1"/>
    </row>
    <row r="190" spans="1:6" ht="15.75" customHeight="1" x14ac:dyDescent="0.35">
      <c r="A190" s="83"/>
      <c r="B190" s="365"/>
      <c r="C190" s="385"/>
      <c r="D190" s="365"/>
      <c r="E190" s="386"/>
      <c r="F190" s="1"/>
    </row>
    <row r="191" spans="1:6" ht="15.75" customHeight="1" x14ac:dyDescent="0.35">
      <c r="A191" s="102"/>
      <c r="B191" s="103"/>
      <c r="C191" s="103"/>
      <c r="D191" s="103"/>
      <c r="E191" s="104"/>
      <c r="F191" s="1"/>
    </row>
    <row r="192" spans="1:6" ht="15.75" customHeight="1" x14ac:dyDescent="0.35">
      <c r="A192" s="105">
        <v>2.15</v>
      </c>
      <c r="B192" s="664" t="s">
        <v>199</v>
      </c>
      <c r="C192" s="567"/>
      <c r="D192" s="82"/>
      <c r="E192" s="387" t="s">
        <v>101</v>
      </c>
      <c r="F192" s="1"/>
    </row>
    <row r="193" spans="1:6" ht="15.75" customHeight="1" x14ac:dyDescent="0.35">
      <c r="A193" s="105"/>
      <c r="B193" s="567"/>
      <c r="C193" s="567"/>
      <c r="D193" s="369"/>
      <c r="E193" s="387"/>
      <c r="F193" s="1"/>
    </row>
    <row r="194" spans="1:6" ht="15.75" customHeight="1" x14ac:dyDescent="0.35">
      <c r="A194" s="105"/>
      <c r="B194" s="371"/>
      <c r="C194" s="371"/>
      <c r="D194" s="369"/>
      <c r="E194" s="387"/>
    </row>
    <row r="195" spans="1:6" ht="15.75" customHeight="1" x14ac:dyDescent="0.35">
      <c r="A195" s="105"/>
      <c r="B195" s="664" t="s">
        <v>200</v>
      </c>
      <c r="C195" s="567"/>
      <c r="D195" s="82"/>
      <c r="E195" s="387" t="s">
        <v>101</v>
      </c>
    </row>
    <row r="196" spans="1:6" ht="15.75" customHeight="1" x14ac:dyDescent="0.35">
      <c r="A196" s="105"/>
      <c r="B196" s="567"/>
      <c r="C196" s="567"/>
      <c r="D196" s="224"/>
      <c r="E196" s="388"/>
    </row>
    <row r="197" spans="1:6" ht="15.75" customHeight="1" x14ac:dyDescent="0.35">
      <c r="A197" s="105"/>
      <c r="B197" s="371"/>
      <c r="C197" s="371"/>
      <c r="D197" s="224"/>
      <c r="E197" s="388"/>
    </row>
    <row r="198" spans="1:6" ht="15.75" customHeight="1" x14ac:dyDescent="0.35">
      <c r="A198" s="105"/>
      <c r="B198" s="664" t="s">
        <v>201</v>
      </c>
      <c r="C198" s="567"/>
      <c r="D198" s="82"/>
      <c r="E198" s="387" t="s">
        <v>101</v>
      </c>
    </row>
    <row r="199" spans="1:6" ht="15.75" customHeight="1" x14ac:dyDescent="0.35">
      <c r="A199" s="105"/>
      <c r="B199" s="567"/>
      <c r="C199" s="567"/>
      <c r="D199" s="224"/>
      <c r="E199" s="388"/>
    </row>
    <row r="200" spans="1:6" ht="15.75" customHeight="1" x14ac:dyDescent="0.35">
      <c r="A200" s="105"/>
      <c r="B200" s="454"/>
      <c r="C200" s="454"/>
      <c r="D200" s="224"/>
      <c r="E200" s="388"/>
    </row>
    <row r="201" spans="1:6" ht="15.75" customHeight="1" x14ac:dyDescent="0.35">
      <c r="A201" s="105"/>
      <c r="B201" s="664" t="s">
        <v>202</v>
      </c>
      <c r="C201" s="567"/>
      <c r="D201" s="567"/>
      <c r="E201" s="687"/>
    </row>
    <row r="202" spans="1:6" ht="15.75" customHeight="1" x14ac:dyDescent="0.35">
      <c r="A202" s="105"/>
      <c r="B202" s="567"/>
      <c r="C202" s="567"/>
      <c r="D202" s="567"/>
      <c r="E202" s="609"/>
    </row>
    <row r="203" spans="1:6" ht="15.75" customHeight="1" x14ac:dyDescent="0.35">
      <c r="A203" s="105"/>
      <c r="B203" s="70"/>
      <c r="C203" s="71"/>
      <c r="D203" s="72"/>
      <c r="E203" s="687" t="s">
        <v>203</v>
      </c>
    </row>
    <row r="204" spans="1:6" ht="15.75" customHeight="1" x14ac:dyDescent="0.35">
      <c r="A204" s="105"/>
      <c r="B204" s="73"/>
      <c r="C204" s="358"/>
      <c r="D204" s="74"/>
      <c r="E204" s="609"/>
    </row>
    <row r="205" spans="1:6" ht="15.75" customHeight="1" x14ac:dyDescent="0.35">
      <c r="A205" s="105"/>
      <c r="B205" s="73"/>
      <c r="C205" s="358"/>
      <c r="D205" s="74"/>
      <c r="E205" s="388"/>
    </row>
    <row r="206" spans="1:6" ht="15.75" customHeight="1" x14ac:dyDescent="0.35">
      <c r="A206" s="105"/>
      <c r="B206" s="92"/>
      <c r="C206" s="379"/>
      <c r="D206" s="77"/>
      <c r="E206" s="388"/>
    </row>
    <row r="207" spans="1:6" ht="15.75" customHeight="1" x14ac:dyDescent="0.35">
      <c r="A207" s="105"/>
      <c r="B207" s="454"/>
      <c r="C207" s="454"/>
      <c r="D207" s="224"/>
      <c r="E207" s="389"/>
    </row>
    <row r="208" spans="1:6" ht="15.75" customHeight="1" x14ac:dyDescent="0.35">
      <c r="A208" s="106"/>
      <c r="B208" s="366" t="s">
        <v>4</v>
      </c>
      <c r="C208" s="661"/>
      <c r="D208" s="662"/>
      <c r="E208" s="684" t="s">
        <v>111</v>
      </c>
    </row>
    <row r="209" spans="1:5" ht="15.75" customHeight="1" x14ac:dyDescent="0.35">
      <c r="A209" s="106"/>
      <c r="B209" s="366"/>
      <c r="C209" s="365"/>
      <c r="D209" s="365"/>
      <c r="E209" s="609"/>
    </row>
    <row r="210" spans="1:5" ht="15.75" customHeight="1" x14ac:dyDescent="0.35">
      <c r="A210" s="106"/>
      <c r="B210" s="366" t="s">
        <v>112</v>
      </c>
      <c r="C210" s="661"/>
      <c r="D210" s="662"/>
      <c r="E210" s="684"/>
    </row>
    <row r="211" spans="1:5" ht="15.75" customHeight="1" x14ac:dyDescent="0.35">
      <c r="A211" s="106"/>
      <c r="B211" s="366"/>
      <c r="C211" s="365"/>
      <c r="D211" s="365"/>
      <c r="E211" s="609"/>
    </row>
    <row r="212" spans="1:5" ht="15.75" customHeight="1" x14ac:dyDescent="0.35">
      <c r="A212" s="106"/>
      <c r="B212" s="366" t="s">
        <v>6</v>
      </c>
      <c r="C212" s="661"/>
      <c r="D212" s="662"/>
      <c r="E212" s="684"/>
    </row>
    <row r="213" spans="1:5" ht="15.75" customHeight="1" x14ac:dyDescent="0.35">
      <c r="A213" s="106"/>
      <c r="B213" s="366"/>
      <c r="C213" s="365"/>
      <c r="D213" s="365"/>
      <c r="E213" s="609"/>
    </row>
    <row r="214" spans="1:5" ht="15.75" customHeight="1" x14ac:dyDescent="0.35">
      <c r="A214" s="106"/>
      <c r="B214" s="366" t="s">
        <v>113</v>
      </c>
      <c r="C214" s="661"/>
      <c r="D214" s="662"/>
      <c r="E214" s="458"/>
    </row>
    <row r="215" spans="1:5" ht="15.75" customHeight="1" x14ac:dyDescent="0.35">
      <c r="A215" s="106"/>
      <c r="B215" s="366"/>
      <c r="C215" s="365"/>
      <c r="D215" s="365"/>
      <c r="E215" s="458"/>
    </row>
    <row r="216" spans="1:5" ht="15.75" customHeight="1" x14ac:dyDescent="0.35">
      <c r="A216" s="106"/>
      <c r="B216" s="366" t="s">
        <v>114</v>
      </c>
      <c r="C216" s="661"/>
      <c r="D216" s="662"/>
      <c r="E216" s="458"/>
    </row>
    <row r="217" spans="1:5" ht="15.75" customHeight="1" x14ac:dyDescent="0.35">
      <c r="A217" s="106"/>
      <c r="B217" s="366"/>
      <c r="C217" s="365"/>
      <c r="D217" s="365"/>
      <c r="E217" s="458"/>
    </row>
    <row r="218" spans="1:5" ht="15.75" customHeight="1" x14ac:dyDescent="0.35">
      <c r="A218" s="106"/>
      <c r="B218" s="366" t="s">
        <v>115</v>
      </c>
      <c r="C218" s="661"/>
      <c r="D218" s="662"/>
      <c r="E218" s="458"/>
    </row>
    <row r="219" spans="1:5" ht="15.75" customHeight="1" x14ac:dyDescent="0.35">
      <c r="A219" s="107"/>
      <c r="B219" s="108"/>
      <c r="C219" s="109"/>
      <c r="D219" s="108"/>
      <c r="E219" s="110"/>
    </row>
    <row r="220" spans="1:5" ht="15.75" customHeight="1" x14ac:dyDescent="0.35">
      <c r="A220" s="81"/>
      <c r="B220" s="224"/>
      <c r="C220" s="224"/>
      <c r="D220" s="224"/>
      <c r="E220" s="225"/>
    </row>
    <row r="221" spans="1:5" ht="15.75" customHeight="1" x14ac:dyDescent="0.35">
      <c r="A221" s="81">
        <v>2.17</v>
      </c>
      <c r="B221" s="664" t="s">
        <v>204</v>
      </c>
      <c r="C221" s="567"/>
      <c r="D221" s="82"/>
      <c r="E221" s="363" t="s">
        <v>101</v>
      </c>
    </row>
    <row r="222" spans="1:5" ht="15.75" customHeight="1" x14ac:dyDescent="0.35">
      <c r="A222" s="81"/>
      <c r="B222" s="567"/>
      <c r="C222" s="567"/>
      <c r="D222" s="369"/>
      <c r="E222" s="363"/>
    </row>
    <row r="223" spans="1:5" ht="15.75" customHeight="1" x14ac:dyDescent="0.35">
      <c r="A223" s="81"/>
      <c r="B223" s="454"/>
      <c r="C223" s="454"/>
      <c r="D223" s="369"/>
      <c r="E223" s="363"/>
    </row>
    <row r="224" spans="1:5" ht="15.75" customHeight="1" x14ac:dyDescent="0.35">
      <c r="A224" s="81"/>
      <c r="B224" s="664" t="s">
        <v>205</v>
      </c>
      <c r="C224" s="567"/>
      <c r="D224" s="82"/>
      <c r="E224" s="363" t="s">
        <v>101</v>
      </c>
    </row>
    <row r="225" spans="1:5" ht="15.75" customHeight="1" x14ac:dyDescent="0.35">
      <c r="A225" s="81"/>
      <c r="B225" s="567"/>
      <c r="C225" s="567"/>
      <c r="D225" s="224"/>
      <c r="E225" s="225"/>
    </row>
    <row r="226" spans="1:5" ht="15.75" customHeight="1" x14ac:dyDescent="0.35">
      <c r="A226" s="81"/>
      <c r="B226" s="371"/>
      <c r="C226" s="371"/>
      <c r="D226" s="224"/>
      <c r="E226" s="225"/>
    </row>
    <row r="227" spans="1:5" ht="15.75" customHeight="1" x14ac:dyDescent="0.35">
      <c r="A227" s="81"/>
      <c r="B227" s="664" t="s">
        <v>206</v>
      </c>
      <c r="C227" s="567"/>
      <c r="D227" s="82"/>
      <c r="E227" s="363" t="s">
        <v>101</v>
      </c>
    </row>
    <row r="228" spans="1:5" ht="15.75" customHeight="1" x14ac:dyDescent="0.35">
      <c r="A228" s="81"/>
      <c r="B228" s="567"/>
      <c r="C228" s="567"/>
      <c r="D228" s="224"/>
      <c r="E228" s="225"/>
    </row>
    <row r="229" spans="1:5" ht="15.75" customHeight="1" x14ac:dyDescent="0.35">
      <c r="A229" s="81"/>
      <c r="B229" s="664" t="s">
        <v>189</v>
      </c>
      <c r="C229" s="567"/>
      <c r="D229" s="567"/>
      <c r="E229" s="687"/>
    </row>
    <row r="230" spans="1:5" ht="15.75" customHeight="1" x14ac:dyDescent="0.35">
      <c r="A230" s="81"/>
      <c r="B230" s="567"/>
      <c r="C230" s="567"/>
      <c r="D230" s="567"/>
      <c r="E230" s="609"/>
    </row>
    <row r="231" spans="1:5" ht="15.75" customHeight="1" x14ac:dyDescent="0.35">
      <c r="A231" s="81"/>
      <c r="B231" s="70"/>
      <c r="C231" s="71"/>
      <c r="D231" s="72"/>
      <c r="E231" s="687" t="s">
        <v>190</v>
      </c>
    </row>
    <row r="232" spans="1:5" ht="15.75" customHeight="1" x14ac:dyDescent="0.35">
      <c r="A232" s="81"/>
      <c r="B232" s="73"/>
      <c r="C232" s="358"/>
      <c r="D232" s="74"/>
      <c r="E232" s="609"/>
    </row>
    <row r="233" spans="1:5" ht="15.75" customHeight="1" x14ac:dyDescent="0.35">
      <c r="A233" s="81"/>
      <c r="B233" s="73"/>
      <c r="C233" s="358"/>
      <c r="D233" s="74"/>
      <c r="E233" s="225"/>
    </row>
    <row r="234" spans="1:5" ht="15.75" customHeight="1" x14ac:dyDescent="0.35">
      <c r="A234" s="81"/>
      <c r="B234" s="92"/>
      <c r="C234" s="379"/>
      <c r="D234" s="77"/>
      <c r="E234" s="225"/>
    </row>
    <row r="235" spans="1:5" ht="15.75" customHeight="1" x14ac:dyDescent="0.35">
      <c r="A235" s="81"/>
      <c r="B235" s="380"/>
      <c r="C235" s="380"/>
      <c r="D235" s="373"/>
      <c r="E235" s="225"/>
    </row>
    <row r="236" spans="1:5" ht="15.75" customHeight="1" x14ac:dyDescent="0.35">
      <c r="A236" s="83"/>
      <c r="B236" s="366" t="s">
        <v>4</v>
      </c>
      <c r="C236" s="661"/>
      <c r="D236" s="662"/>
      <c r="E236" s="660" t="s">
        <v>111</v>
      </c>
    </row>
    <row r="237" spans="1:5" ht="15.75" customHeight="1" x14ac:dyDescent="0.35">
      <c r="A237" s="83"/>
      <c r="B237" s="366"/>
      <c r="C237" s="365"/>
      <c r="D237" s="365"/>
      <c r="E237" s="633"/>
    </row>
    <row r="238" spans="1:5" ht="15.75" customHeight="1" x14ac:dyDescent="0.35">
      <c r="A238" s="83"/>
      <c r="B238" s="366" t="s">
        <v>112</v>
      </c>
      <c r="C238" s="661"/>
      <c r="D238" s="662"/>
      <c r="E238" s="660"/>
    </row>
    <row r="239" spans="1:5" ht="15.75" customHeight="1" x14ac:dyDescent="0.35">
      <c r="A239" s="83"/>
      <c r="B239" s="366"/>
      <c r="C239" s="365"/>
      <c r="D239" s="365"/>
      <c r="E239" s="633"/>
    </row>
    <row r="240" spans="1:5" ht="15.75" customHeight="1" x14ac:dyDescent="0.35">
      <c r="A240" s="83"/>
      <c r="B240" s="366" t="s">
        <v>6</v>
      </c>
      <c r="C240" s="661"/>
      <c r="D240" s="662"/>
      <c r="E240" s="660"/>
    </row>
    <row r="241" spans="1:26" ht="15.75" customHeight="1" x14ac:dyDescent="0.35">
      <c r="A241" s="83"/>
      <c r="B241" s="366"/>
      <c r="C241" s="365"/>
      <c r="D241" s="365"/>
      <c r="E241" s="633"/>
    </row>
    <row r="242" spans="1:26" ht="15.75" customHeight="1" x14ac:dyDescent="0.35">
      <c r="A242" s="83"/>
      <c r="B242" s="366" t="s">
        <v>113</v>
      </c>
      <c r="C242" s="661"/>
      <c r="D242" s="662"/>
      <c r="E242" s="45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83"/>
      <c r="B243" s="366"/>
      <c r="C243" s="365"/>
      <c r="D243" s="365"/>
      <c r="E243" s="45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83"/>
      <c r="B244" s="366" t="s">
        <v>114</v>
      </c>
      <c r="C244" s="661"/>
      <c r="D244" s="662"/>
      <c r="E244" s="45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83"/>
      <c r="B245" s="366"/>
      <c r="C245" s="365"/>
      <c r="D245" s="365"/>
      <c r="E245" s="45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83"/>
      <c r="B246" s="366" t="s">
        <v>115</v>
      </c>
      <c r="C246" s="661"/>
      <c r="D246" s="662"/>
      <c r="E246" s="45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390"/>
      <c r="B247" s="376"/>
      <c r="C247" s="377"/>
      <c r="D247" s="391"/>
      <c r="E247" s="39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05"/>
      <c r="B248" s="466" t="s">
        <v>207</v>
      </c>
      <c r="C248" s="380"/>
      <c r="D248" s="82"/>
      <c r="E248" s="387" t="s">
        <v>101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05"/>
      <c r="B249" s="380"/>
      <c r="C249" s="380"/>
      <c r="D249" s="373"/>
      <c r="E249" s="38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05"/>
      <c r="B250" s="668" t="s">
        <v>208</v>
      </c>
      <c r="C250" s="567"/>
      <c r="D250" s="82"/>
      <c r="E250" s="387" t="s">
        <v>101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05"/>
      <c r="B251" s="567"/>
      <c r="C251" s="567"/>
      <c r="D251" s="373"/>
      <c r="E251" s="38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05"/>
      <c r="B252" s="380"/>
      <c r="C252" s="380"/>
      <c r="D252" s="373"/>
      <c r="E252" s="38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06"/>
      <c r="B253" s="366" t="s">
        <v>4</v>
      </c>
      <c r="C253" s="661"/>
      <c r="D253" s="662"/>
      <c r="E253" s="684" t="s">
        <v>111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06"/>
      <c r="B254" s="366"/>
      <c r="C254" s="365"/>
      <c r="D254" s="365"/>
      <c r="E254" s="60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06"/>
      <c r="B255" s="366" t="s">
        <v>112</v>
      </c>
      <c r="C255" s="661"/>
      <c r="D255" s="662"/>
      <c r="E255" s="684"/>
      <c r="F255" s="352"/>
      <c r="G255" s="352"/>
      <c r="H255" s="352"/>
      <c r="I255" s="352"/>
      <c r="J255" s="352"/>
      <c r="K255" s="352"/>
      <c r="L255" s="352"/>
      <c r="M255" s="352"/>
      <c r="N255" s="352"/>
      <c r="O255" s="352"/>
      <c r="P255" s="352"/>
      <c r="Q255" s="352"/>
      <c r="R255" s="352"/>
      <c r="S255" s="352"/>
      <c r="T255" s="352"/>
      <c r="U255" s="352"/>
      <c r="V255" s="352"/>
      <c r="W255" s="352"/>
      <c r="X255" s="352"/>
      <c r="Y255" s="352"/>
      <c r="Z255" s="352"/>
    </row>
    <row r="256" spans="1:26" ht="15.75" customHeight="1" x14ac:dyDescent="0.35">
      <c r="A256" s="106"/>
      <c r="B256" s="366"/>
      <c r="C256" s="365"/>
      <c r="D256" s="365"/>
      <c r="E256" s="60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06"/>
      <c r="B257" s="366" t="s">
        <v>6</v>
      </c>
      <c r="C257" s="661"/>
      <c r="D257" s="662"/>
      <c r="E257" s="68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06"/>
      <c r="B258" s="366"/>
      <c r="C258" s="365"/>
      <c r="D258" s="365"/>
      <c r="E258" s="609"/>
    </row>
    <row r="259" spans="1:26" ht="15.75" customHeight="1" x14ac:dyDescent="0.35">
      <c r="A259" s="106"/>
      <c r="B259" s="366" t="s">
        <v>113</v>
      </c>
      <c r="C259" s="661"/>
      <c r="D259" s="662"/>
      <c r="E259" s="458"/>
    </row>
    <row r="260" spans="1:26" ht="15.75" customHeight="1" x14ac:dyDescent="0.35">
      <c r="A260" s="106"/>
      <c r="B260" s="366"/>
      <c r="C260" s="365"/>
      <c r="D260" s="365"/>
      <c r="E260" s="458"/>
    </row>
    <row r="261" spans="1:26" ht="15.75" customHeight="1" x14ac:dyDescent="0.35">
      <c r="A261" s="106"/>
      <c r="B261" s="366" t="s">
        <v>114</v>
      </c>
      <c r="C261" s="661"/>
      <c r="D261" s="662"/>
      <c r="E261" s="458"/>
    </row>
    <row r="262" spans="1:26" ht="15.75" customHeight="1" x14ac:dyDescent="0.35">
      <c r="A262" s="106"/>
      <c r="B262" s="366"/>
      <c r="C262" s="365"/>
      <c r="D262" s="365"/>
      <c r="E262" s="458"/>
    </row>
    <row r="263" spans="1:26" ht="15.75" customHeight="1" x14ac:dyDescent="0.35">
      <c r="A263" s="106"/>
      <c r="B263" s="366" t="s">
        <v>115</v>
      </c>
      <c r="C263" s="661"/>
      <c r="D263" s="662"/>
      <c r="E263" s="458"/>
    </row>
    <row r="264" spans="1:26" ht="15.75" customHeight="1" x14ac:dyDescent="0.35">
      <c r="A264" s="107"/>
      <c r="B264" s="108"/>
      <c r="C264" s="109"/>
      <c r="D264" s="108"/>
      <c r="E264" s="110"/>
    </row>
    <row r="265" spans="1:26" ht="15.75" customHeight="1" x14ac:dyDescent="0.35">
      <c r="A265" s="102"/>
      <c r="B265" s="103"/>
      <c r="C265" s="103"/>
      <c r="D265" s="103"/>
      <c r="E265" s="104"/>
    </row>
    <row r="266" spans="1:26" ht="15.75" customHeight="1" x14ac:dyDescent="0.35">
      <c r="A266" s="105">
        <v>2.19</v>
      </c>
      <c r="B266" s="664" t="s">
        <v>209</v>
      </c>
      <c r="C266" s="567"/>
      <c r="D266" s="82"/>
      <c r="E266" s="387" t="s">
        <v>101</v>
      </c>
    </row>
    <row r="267" spans="1:26" ht="15.75" customHeight="1" x14ac:dyDescent="0.35">
      <c r="A267" s="105"/>
      <c r="B267" s="567"/>
      <c r="C267" s="567"/>
      <c r="D267" s="369"/>
      <c r="E267" s="387"/>
    </row>
    <row r="268" spans="1:26" ht="15.75" customHeight="1" x14ac:dyDescent="0.35">
      <c r="A268" s="105"/>
      <c r="B268" s="371"/>
      <c r="C268" s="371"/>
      <c r="D268" s="369"/>
      <c r="E268" s="387"/>
    </row>
    <row r="269" spans="1:26" ht="15.75" customHeight="1" x14ac:dyDescent="0.35">
      <c r="A269" s="105"/>
      <c r="B269" s="664" t="s">
        <v>210</v>
      </c>
      <c r="C269" s="567"/>
      <c r="D269" s="82"/>
      <c r="E269" s="387" t="s">
        <v>101</v>
      </c>
    </row>
    <row r="270" spans="1:26" ht="15.75" customHeight="1" x14ac:dyDescent="0.35">
      <c r="A270" s="105"/>
      <c r="B270" s="567"/>
      <c r="C270" s="567"/>
      <c r="D270" s="224"/>
      <c r="E270" s="388"/>
    </row>
    <row r="271" spans="1:26" ht="15.75" customHeight="1" x14ac:dyDescent="0.35">
      <c r="A271" s="105"/>
      <c r="B271" s="371"/>
      <c r="C271" s="371"/>
      <c r="D271" s="224"/>
      <c r="E271" s="388"/>
    </row>
    <row r="272" spans="1:26" ht="15.75" customHeight="1" x14ac:dyDescent="0.35">
      <c r="A272" s="105"/>
      <c r="B272" s="664" t="s">
        <v>211</v>
      </c>
      <c r="C272" s="567"/>
      <c r="D272" s="82"/>
      <c r="E272" s="387" t="s">
        <v>101</v>
      </c>
    </row>
    <row r="273" spans="1:5" ht="15.75" customHeight="1" x14ac:dyDescent="0.35">
      <c r="A273" s="105"/>
      <c r="B273" s="567"/>
      <c r="C273" s="567"/>
      <c r="D273" s="224"/>
      <c r="E273" s="393"/>
    </row>
    <row r="274" spans="1:5" ht="15.75" customHeight="1" x14ac:dyDescent="0.35">
      <c r="A274" s="105"/>
      <c r="B274" s="664" t="s">
        <v>212</v>
      </c>
      <c r="C274" s="567"/>
      <c r="D274" s="567"/>
      <c r="E274" s="394"/>
    </row>
    <row r="275" spans="1:5" ht="15.75" customHeight="1" x14ac:dyDescent="0.35">
      <c r="A275" s="105"/>
      <c r="B275" s="688"/>
      <c r="C275" s="688"/>
      <c r="D275" s="688"/>
      <c r="E275" s="394"/>
    </row>
    <row r="276" spans="1:5" ht="15.75" customHeight="1" x14ac:dyDescent="0.35">
      <c r="A276" s="105"/>
      <c r="B276" s="70"/>
      <c r="C276" s="71"/>
      <c r="D276" s="72"/>
      <c r="E276" s="689" t="s">
        <v>213</v>
      </c>
    </row>
    <row r="277" spans="1:5" ht="15.75" customHeight="1" x14ac:dyDescent="0.35">
      <c r="A277" s="105"/>
      <c r="B277" s="73"/>
      <c r="C277" s="358"/>
      <c r="D277" s="74"/>
      <c r="E277" s="690"/>
    </row>
    <row r="278" spans="1:5" ht="15.75" customHeight="1" x14ac:dyDescent="0.35">
      <c r="A278" s="105"/>
      <c r="B278" s="73"/>
      <c r="C278" s="358"/>
      <c r="D278" s="74"/>
      <c r="E278" s="690"/>
    </row>
    <row r="279" spans="1:5" ht="15.75" customHeight="1" x14ac:dyDescent="0.35">
      <c r="A279" s="105"/>
      <c r="B279" s="92"/>
      <c r="C279" s="379"/>
      <c r="D279" s="77"/>
      <c r="E279" s="690"/>
    </row>
    <row r="280" spans="1:5" ht="15.75" customHeight="1" x14ac:dyDescent="0.35">
      <c r="A280" s="105"/>
      <c r="B280" s="380"/>
      <c r="C280" s="380"/>
      <c r="D280" s="373"/>
      <c r="E280" s="388"/>
    </row>
    <row r="281" spans="1:5" ht="15.75" customHeight="1" x14ac:dyDescent="0.35">
      <c r="A281" s="105"/>
      <c r="B281" s="466" t="s">
        <v>207</v>
      </c>
      <c r="C281" s="380"/>
      <c r="D281" s="82"/>
      <c r="E281" s="387" t="s">
        <v>101</v>
      </c>
    </row>
    <row r="282" spans="1:5" ht="15.75" customHeight="1" x14ac:dyDescent="0.35">
      <c r="A282" s="105"/>
      <c r="B282" s="380"/>
      <c r="C282" s="380"/>
      <c r="D282" s="373"/>
      <c r="E282" s="388"/>
    </row>
    <row r="283" spans="1:5" ht="15.75" customHeight="1" x14ac:dyDescent="0.35">
      <c r="A283" s="105"/>
      <c r="B283" s="668" t="s">
        <v>208</v>
      </c>
      <c r="C283" s="567"/>
      <c r="D283" s="82"/>
      <c r="E283" s="387" t="s">
        <v>101</v>
      </c>
    </row>
    <row r="284" spans="1:5" ht="15.75" customHeight="1" x14ac:dyDescent="0.35">
      <c r="A284" s="105"/>
      <c r="B284" s="567"/>
      <c r="C284" s="567"/>
      <c r="D284" s="373"/>
      <c r="E284" s="388"/>
    </row>
    <row r="285" spans="1:5" ht="15.75" customHeight="1" x14ac:dyDescent="0.35">
      <c r="A285" s="105"/>
      <c r="B285" s="380"/>
      <c r="C285" s="380"/>
      <c r="D285" s="373"/>
      <c r="E285" s="388"/>
    </row>
    <row r="286" spans="1:5" ht="15.75" customHeight="1" x14ac:dyDescent="0.35">
      <c r="A286" s="106"/>
      <c r="B286" s="366" t="s">
        <v>4</v>
      </c>
      <c r="C286" s="661"/>
      <c r="D286" s="662"/>
      <c r="E286" s="684" t="s">
        <v>111</v>
      </c>
    </row>
    <row r="287" spans="1:5" ht="15.75" customHeight="1" x14ac:dyDescent="0.35">
      <c r="A287" s="106"/>
      <c r="B287" s="366"/>
      <c r="C287" s="365"/>
      <c r="D287" s="365"/>
      <c r="E287" s="609"/>
    </row>
    <row r="288" spans="1:5" ht="15.75" customHeight="1" x14ac:dyDescent="0.35">
      <c r="A288" s="106"/>
      <c r="B288" s="366" t="s">
        <v>112</v>
      </c>
      <c r="C288" s="661"/>
      <c r="D288" s="662"/>
      <c r="E288" s="684"/>
    </row>
    <row r="289" spans="1:5" ht="15.75" customHeight="1" x14ac:dyDescent="0.35">
      <c r="A289" s="106"/>
      <c r="B289" s="366"/>
      <c r="C289" s="365"/>
      <c r="D289" s="365"/>
      <c r="E289" s="609"/>
    </row>
    <row r="290" spans="1:5" ht="15.75" customHeight="1" x14ac:dyDescent="0.35">
      <c r="A290" s="106"/>
      <c r="B290" s="366" t="s">
        <v>6</v>
      </c>
      <c r="C290" s="661"/>
      <c r="D290" s="662"/>
      <c r="E290" s="684"/>
    </row>
    <row r="291" spans="1:5" ht="15.75" customHeight="1" x14ac:dyDescent="0.35">
      <c r="A291" s="106"/>
      <c r="B291" s="366"/>
      <c r="C291" s="365"/>
      <c r="D291" s="365"/>
      <c r="E291" s="609"/>
    </row>
    <row r="292" spans="1:5" ht="15.75" customHeight="1" x14ac:dyDescent="0.35">
      <c r="A292" s="106"/>
      <c r="B292" s="366" t="s">
        <v>113</v>
      </c>
      <c r="C292" s="661"/>
      <c r="D292" s="662"/>
      <c r="E292" s="458"/>
    </row>
    <row r="293" spans="1:5" ht="15.75" customHeight="1" x14ac:dyDescent="0.35">
      <c r="A293" s="106"/>
      <c r="B293" s="366"/>
      <c r="C293" s="365"/>
      <c r="D293" s="365"/>
      <c r="E293" s="458"/>
    </row>
    <row r="294" spans="1:5" ht="15.75" customHeight="1" x14ac:dyDescent="0.35">
      <c r="A294" s="106"/>
      <c r="B294" s="366" t="s">
        <v>114</v>
      </c>
      <c r="C294" s="661"/>
      <c r="D294" s="662"/>
      <c r="E294" s="458"/>
    </row>
    <row r="295" spans="1:5" ht="15.75" customHeight="1" x14ac:dyDescent="0.35">
      <c r="A295" s="106"/>
      <c r="B295" s="366"/>
      <c r="C295" s="365"/>
      <c r="D295" s="365"/>
      <c r="E295" s="458"/>
    </row>
    <row r="296" spans="1:5" ht="15.75" customHeight="1" x14ac:dyDescent="0.35">
      <c r="A296" s="106"/>
      <c r="B296" s="366" t="s">
        <v>115</v>
      </c>
      <c r="C296" s="661"/>
      <c r="D296" s="662"/>
      <c r="E296" s="458"/>
    </row>
    <row r="297" spans="1:5" ht="15.75" customHeight="1" x14ac:dyDescent="0.35">
      <c r="A297" s="107"/>
      <c r="B297" s="108"/>
      <c r="C297" s="109"/>
      <c r="D297" s="108"/>
      <c r="E297" s="110"/>
    </row>
    <row r="298" spans="1:5" ht="15.75" customHeight="1" x14ac:dyDescent="0.35">
      <c r="A298" s="81"/>
      <c r="B298" s="224"/>
      <c r="C298" s="224"/>
      <c r="D298" s="224"/>
      <c r="E298" s="225"/>
    </row>
    <row r="299" spans="1:5" ht="15.75" customHeight="1" x14ac:dyDescent="0.35">
      <c r="A299" s="88">
        <v>2.21</v>
      </c>
      <c r="B299" s="664" t="s">
        <v>214</v>
      </c>
      <c r="C299" s="567"/>
      <c r="D299" s="82"/>
      <c r="E299" s="363" t="s">
        <v>101</v>
      </c>
    </row>
    <row r="300" spans="1:5" ht="15.75" customHeight="1" x14ac:dyDescent="0.35">
      <c r="A300" s="111"/>
      <c r="B300" s="567"/>
      <c r="C300" s="567"/>
      <c r="D300" s="369"/>
      <c r="E300" s="363"/>
    </row>
    <row r="301" spans="1:5" ht="15.75" customHeight="1" x14ac:dyDescent="0.35">
      <c r="A301" s="81"/>
      <c r="B301" s="371"/>
      <c r="C301" s="371"/>
      <c r="D301" s="369"/>
      <c r="E301" s="363"/>
    </row>
    <row r="302" spans="1:5" ht="15.75" customHeight="1" x14ac:dyDescent="0.35">
      <c r="A302" s="81"/>
      <c r="B302" s="664" t="s">
        <v>215</v>
      </c>
      <c r="C302" s="567"/>
      <c r="D302" s="82"/>
      <c r="E302" s="363" t="s">
        <v>101</v>
      </c>
    </row>
    <row r="303" spans="1:5" ht="15.75" customHeight="1" x14ac:dyDescent="0.35">
      <c r="A303" s="81"/>
      <c r="B303" s="567"/>
      <c r="C303" s="567"/>
      <c r="D303" s="224"/>
      <c r="E303" s="225"/>
    </row>
    <row r="304" spans="1:5" ht="15.75" customHeight="1" x14ac:dyDescent="0.35">
      <c r="A304" s="81"/>
      <c r="B304" s="371"/>
      <c r="C304" s="371"/>
      <c r="D304" s="224"/>
      <c r="E304" s="225"/>
    </row>
    <row r="305" spans="1:5" ht="15.75" customHeight="1" x14ac:dyDescent="0.35">
      <c r="A305" s="81"/>
      <c r="B305" s="664" t="s">
        <v>216</v>
      </c>
      <c r="C305" s="567"/>
      <c r="D305" s="82"/>
      <c r="E305" s="363" t="s">
        <v>101</v>
      </c>
    </row>
    <row r="306" spans="1:5" ht="15.75" customHeight="1" x14ac:dyDescent="0.35">
      <c r="A306" s="81"/>
      <c r="B306" s="567"/>
      <c r="C306" s="567"/>
      <c r="D306" s="224"/>
      <c r="E306" s="225"/>
    </row>
    <row r="307" spans="1:5" ht="15.75" customHeight="1" x14ac:dyDescent="0.35">
      <c r="A307" s="81"/>
      <c r="B307" s="454"/>
      <c r="C307" s="454"/>
      <c r="D307" s="224"/>
      <c r="E307" s="225"/>
    </row>
    <row r="308" spans="1:5" ht="15.75" customHeight="1" x14ac:dyDescent="0.35">
      <c r="A308" s="81"/>
      <c r="B308" s="371" t="s">
        <v>217</v>
      </c>
      <c r="C308" s="371"/>
      <c r="D308" s="371"/>
      <c r="E308" s="395"/>
    </row>
    <row r="309" spans="1:5" ht="15.75" customHeight="1" x14ac:dyDescent="0.35">
      <c r="A309" s="81"/>
      <c r="B309" s="70"/>
      <c r="C309" s="71"/>
      <c r="D309" s="72"/>
      <c r="E309" s="685" t="s">
        <v>218</v>
      </c>
    </row>
    <row r="310" spans="1:5" ht="15.75" customHeight="1" x14ac:dyDescent="0.35">
      <c r="A310" s="81"/>
      <c r="B310" s="73"/>
      <c r="C310" s="358"/>
      <c r="D310" s="74"/>
      <c r="E310" s="686"/>
    </row>
    <row r="311" spans="1:5" ht="15.75" customHeight="1" x14ac:dyDescent="0.35">
      <c r="A311" s="81"/>
      <c r="B311" s="73"/>
      <c r="C311" s="358"/>
      <c r="D311" s="74"/>
      <c r="E311" s="686"/>
    </row>
    <row r="312" spans="1:5" ht="15.75" customHeight="1" x14ac:dyDescent="0.35">
      <c r="A312" s="81"/>
      <c r="B312" s="92"/>
      <c r="C312" s="379"/>
      <c r="D312" s="77"/>
      <c r="E312" s="686"/>
    </row>
    <row r="313" spans="1:5" ht="15.75" customHeight="1" x14ac:dyDescent="0.35">
      <c r="A313" s="81"/>
      <c r="B313" s="380"/>
      <c r="C313" s="380"/>
      <c r="D313" s="373"/>
      <c r="E313" s="225"/>
    </row>
    <row r="314" spans="1:5" ht="15.75" customHeight="1" x14ac:dyDescent="0.35">
      <c r="A314" s="81"/>
      <c r="B314" s="466" t="s">
        <v>207</v>
      </c>
      <c r="C314" s="380"/>
      <c r="D314" s="82"/>
      <c r="E314" s="387" t="s">
        <v>101</v>
      </c>
    </row>
    <row r="315" spans="1:5" ht="15.75" customHeight="1" x14ac:dyDescent="0.35">
      <c r="A315" s="81"/>
      <c r="B315" s="380"/>
      <c r="C315" s="380"/>
      <c r="D315" s="373"/>
      <c r="E315" s="225"/>
    </row>
    <row r="316" spans="1:5" ht="15.75" customHeight="1" x14ac:dyDescent="0.35">
      <c r="A316" s="81"/>
      <c r="B316" s="668" t="s">
        <v>208</v>
      </c>
      <c r="C316" s="567"/>
      <c r="D316" s="82"/>
      <c r="E316" s="387" t="s">
        <v>101</v>
      </c>
    </row>
    <row r="317" spans="1:5" ht="15.75" customHeight="1" x14ac:dyDescent="0.35">
      <c r="A317" s="81"/>
      <c r="B317" s="567"/>
      <c r="C317" s="567"/>
      <c r="D317" s="373"/>
      <c r="E317" s="225"/>
    </row>
    <row r="318" spans="1:5" ht="15.75" customHeight="1" x14ac:dyDescent="0.35">
      <c r="A318" s="81"/>
      <c r="B318" s="380"/>
      <c r="C318" s="380"/>
      <c r="D318" s="373"/>
      <c r="E318" s="225"/>
    </row>
    <row r="319" spans="1:5" ht="15.75" customHeight="1" x14ac:dyDescent="0.35">
      <c r="A319" s="83"/>
      <c r="B319" s="366" t="s">
        <v>4</v>
      </c>
      <c r="C319" s="661"/>
      <c r="D319" s="662"/>
      <c r="E319" s="660" t="s">
        <v>111</v>
      </c>
    </row>
    <row r="320" spans="1:5" ht="15.75" customHeight="1" x14ac:dyDescent="0.35">
      <c r="A320" s="83"/>
      <c r="B320" s="366"/>
      <c r="C320" s="365"/>
      <c r="D320" s="365"/>
      <c r="E320" s="633"/>
    </row>
    <row r="321" spans="1:5" ht="15.75" customHeight="1" x14ac:dyDescent="0.35">
      <c r="A321" s="83"/>
      <c r="B321" s="366" t="s">
        <v>112</v>
      </c>
      <c r="C321" s="661"/>
      <c r="D321" s="662"/>
      <c r="E321" s="660"/>
    </row>
    <row r="322" spans="1:5" ht="15.75" customHeight="1" x14ac:dyDescent="0.35">
      <c r="A322" s="83"/>
      <c r="B322" s="366"/>
      <c r="C322" s="365"/>
      <c r="D322" s="365"/>
      <c r="E322" s="633"/>
    </row>
    <row r="323" spans="1:5" ht="15.75" customHeight="1" x14ac:dyDescent="0.35">
      <c r="A323" s="83"/>
      <c r="B323" s="366" t="s">
        <v>6</v>
      </c>
      <c r="C323" s="661"/>
      <c r="D323" s="662"/>
      <c r="E323" s="660"/>
    </row>
    <row r="324" spans="1:5" ht="15.75" customHeight="1" x14ac:dyDescent="0.35">
      <c r="A324" s="83"/>
      <c r="B324" s="366"/>
      <c r="C324" s="365"/>
      <c r="D324" s="365"/>
      <c r="E324" s="633"/>
    </row>
    <row r="325" spans="1:5" ht="15.75" customHeight="1" x14ac:dyDescent="0.35">
      <c r="A325" s="83"/>
      <c r="B325" s="366" t="s">
        <v>113</v>
      </c>
      <c r="C325" s="661"/>
      <c r="D325" s="662"/>
      <c r="E325" s="453"/>
    </row>
    <row r="326" spans="1:5" ht="15.75" customHeight="1" x14ac:dyDescent="0.35">
      <c r="A326" s="83"/>
      <c r="B326" s="366"/>
      <c r="C326" s="365"/>
      <c r="D326" s="365"/>
      <c r="E326" s="453"/>
    </row>
    <row r="327" spans="1:5" ht="15.75" customHeight="1" x14ac:dyDescent="0.35">
      <c r="A327" s="83"/>
      <c r="B327" s="366" t="s">
        <v>114</v>
      </c>
      <c r="C327" s="661"/>
      <c r="D327" s="662"/>
      <c r="E327" s="453"/>
    </row>
    <row r="328" spans="1:5" ht="15.75" customHeight="1" x14ac:dyDescent="0.35">
      <c r="A328" s="83"/>
      <c r="B328" s="366"/>
      <c r="C328" s="365"/>
      <c r="D328" s="365"/>
      <c r="E328" s="453"/>
    </row>
    <row r="329" spans="1:5" ht="15.75" customHeight="1" x14ac:dyDescent="0.35">
      <c r="A329" s="83"/>
      <c r="B329" s="366" t="s">
        <v>115</v>
      </c>
      <c r="C329" s="661"/>
      <c r="D329" s="662"/>
      <c r="E329" s="453"/>
    </row>
    <row r="330" spans="1:5" ht="15.75" customHeight="1" x14ac:dyDescent="0.35">
      <c r="A330" s="84"/>
      <c r="B330" s="367"/>
      <c r="C330" s="368"/>
      <c r="D330" s="367"/>
      <c r="E330" s="85"/>
    </row>
    <row r="331" spans="1:5" ht="15.75" customHeight="1" x14ac:dyDescent="0.35">
      <c r="A331" s="79"/>
      <c r="B331" s="364"/>
      <c r="C331" s="364"/>
      <c r="D331" s="364"/>
      <c r="E331" s="80"/>
    </row>
    <row r="332" spans="1:5" ht="15.75" customHeight="1" x14ac:dyDescent="0.35">
      <c r="A332" s="112">
        <v>2.23</v>
      </c>
      <c r="B332" s="664" t="s">
        <v>219</v>
      </c>
      <c r="C332" s="567"/>
      <c r="D332" s="82"/>
      <c r="E332" s="363" t="s">
        <v>101</v>
      </c>
    </row>
    <row r="333" spans="1:5" ht="15.75" customHeight="1" x14ac:dyDescent="0.35">
      <c r="A333" s="111"/>
      <c r="B333" s="567"/>
      <c r="C333" s="567"/>
      <c r="D333" s="369"/>
      <c r="E333" s="363"/>
    </row>
    <row r="334" spans="1:5" ht="15.75" customHeight="1" x14ac:dyDescent="0.35">
      <c r="A334" s="81"/>
      <c r="B334" s="371"/>
      <c r="C334" s="371"/>
      <c r="D334" s="369"/>
      <c r="E334" s="363"/>
    </row>
    <row r="335" spans="1:5" ht="15.75" customHeight="1" x14ac:dyDescent="0.35">
      <c r="A335" s="81"/>
      <c r="B335" s="664" t="s">
        <v>220</v>
      </c>
      <c r="C335" s="567"/>
      <c r="D335" s="82"/>
      <c r="E335" s="363" t="s">
        <v>101</v>
      </c>
    </row>
    <row r="336" spans="1:5" ht="15.75" customHeight="1" x14ac:dyDescent="0.35">
      <c r="A336" s="81"/>
      <c r="B336" s="567"/>
      <c r="C336" s="567"/>
      <c r="D336" s="224"/>
      <c r="E336" s="225"/>
    </row>
    <row r="337" spans="1:5" ht="15.75" customHeight="1" x14ac:dyDescent="0.35">
      <c r="A337" s="81"/>
      <c r="B337" s="371"/>
      <c r="C337" s="371"/>
      <c r="D337" s="224"/>
      <c r="E337" s="225"/>
    </row>
    <row r="338" spans="1:5" ht="15.75" customHeight="1" x14ac:dyDescent="0.35">
      <c r="A338" s="81"/>
      <c r="B338" s="664" t="s">
        <v>221</v>
      </c>
      <c r="C338" s="567"/>
      <c r="D338" s="82"/>
      <c r="E338" s="363" t="s">
        <v>101</v>
      </c>
    </row>
    <row r="339" spans="1:5" ht="15.75" customHeight="1" x14ac:dyDescent="0.35">
      <c r="A339" s="81"/>
      <c r="B339" s="567"/>
      <c r="C339" s="567"/>
      <c r="D339" s="224"/>
      <c r="E339" s="225"/>
    </row>
    <row r="340" spans="1:5" ht="15.75" customHeight="1" x14ac:dyDescent="0.35">
      <c r="A340" s="81"/>
      <c r="B340" s="454"/>
      <c r="C340" s="454"/>
      <c r="D340" s="224"/>
      <c r="E340" s="225"/>
    </row>
    <row r="341" spans="1:5" ht="15.75" customHeight="1" x14ac:dyDescent="0.35">
      <c r="A341" s="81"/>
      <c r="B341" s="371" t="s">
        <v>217</v>
      </c>
      <c r="C341" s="371"/>
      <c r="D341" s="371"/>
      <c r="E341" s="395"/>
    </row>
    <row r="342" spans="1:5" ht="15.75" customHeight="1" x14ac:dyDescent="0.35">
      <c r="A342" s="81"/>
      <c r="B342" s="70"/>
      <c r="C342" s="71"/>
      <c r="D342" s="72"/>
      <c r="E342" s="685" t="s">
        <v>218</v>
      </c>
    </row>
    <row r="343" spans="1:5" ht="15.75" customHeight="1" x14ac:dyDescent="0.35">
      <c r="A343" s="81"/>
      <c r="B343" s="73"/>
      <c r="C343" s="358"/>
      <c r="D343" s="74"/>
      <c r="E343" s="686"/>
    </row>
    <row r="344" spans="1:5" ht="15.75" customHeight="1" x14ac:dyDescent="0.35">
      <c r="A344" s="81"/>
      <c r="B344" s="73"/>
      <c r="C344" s="358"/>
      <c r="D344" s="74"/>
      <c r="E344" s="686"/>
    </row>
    <row r="345" spans="1:5" ht="15.75" customHeight="1" x14ac:dyDescent="0.35">
      <c r="A345" s="81"/>
      <c r="B345" s="92"/>
      <c r="C345" s="379"/>
      <c r="D345" s="77"/>
      <c r="E345" s="225"/>
    </row>
    <row r="346" spans="1:5" ht="15.75" customHeight="1" x14ac:dyDescent="0.35">
      <c r="A346" s="81"/>
      <c r="B346" s="380"/>
      <c r="C346" s="380"/>
      <c r="D346" s="373"/>
      <c r="E346" s="225"/>
    </row>
    <row r="347" spans="1:5" ht="15.75" customHeight="1" x14ac:dyDescent="0.35">
      <c r="A347" s="81"/>
      <c r="B347" s="466" t="s">
        <v>207</v>
      </c>
      <c r="C347" s="380"/>
      <c r="D347" s="82"/>
      <c r="E347" s="387" t="s">
        <v>101</v>
      </c>
    </row>
    <row r="348" spans="1:5" ht="15.75" customHeight="1" x14ac:dyDescent="0.35">
      <c r="A348" s="81"/>
      <c r="B348" s="380"/>
      <c r="C348" s="380"/>
      <c r="D348" s="373"/>
      <c r="E348" s="225"/>
    </row>
    <row r="349" spans="1:5" ht="15.75" customHeight="1" x14ac:dyDescent="0.35">
      <c r="A349" s="81"/>
      <c r="B349" s="668" t="s">
        <v>208</v>
      </c>
      <c r="C349" s="567"/>
      <c r="D349" s="82"/>
      <c r="E349" s="387" t="s">
        <v>101</v>
      </c>
    </row>
    <row r="350" spans="1:5" ht="15.75" customHeight="1" x14ac:dyDescent="0.35">
      <c r="A350" s="81"/>
      <c r="B350" s="567"/>
      <c r="C350" s="567"/>
      <c r="D350" s="373"/>
      <c r="E350" s="225"/>
    </row>
    <row r="351" spans="1:5" ht="15.75" customHeight="1" x14ac:dyDescent="0.35">
      <c r="A351" s="81"/>
      <c r="B351" s="380"/>
      <c r="C351" s="380"/>
      <c r="D351" s="373"/>
      <c r="E351" s="225"/>
    </row>
    <row r="352" spans="1:5" ht="15" customHeight="1" x14ac:dyDescent="0.35">
      <c r="A352" s="83"/>
      <c r="B352" s="366" t="s">
        <v>4</v>
      </c>
      <c r="C352" s="661"/>
      <c r="D352" s="662"/>
      <c r="E352" s="660" t="s">
        <v>111</v>
      </c>
    </row>
    <row r="353" spans="1:5" ht="15.75" customHeight="1" x14ac:dyDescent="0.35">
      <c r="A353" s="83"/>
      <c r="B353" s="366"/>
      <c r="C353" s="365"/>
      <c r="D353" s="365"/>
      <c r="E353" s="633"/>
    </row>
    <row r="354" spans="1:5" ht="15.75" customHeight="1" x14ac:dyDescent="0.35">
      <c r="A354" s="83"/>
      <c r="B354" s="366" t="s">
        <v>112</v>
      </c>
      <c r="C354" s="661"/>
      <c r="D354" s="662"/>
      <c r="E354" s="660"/>
    </row>
    <row r="355" spans="1:5" ht="15.75" customHeight="1" x14ac:dyDescent="0.35">
      <c r="A355" s="83"/>
      <c r="B355" s="366"/>
      <c r="C355" s="365"/>
      <c r="D355" s="365"/>
      <c r="E355" s="633"/>
    </row>
    <row r="356" spans="1:5" ht="15.75" customHeight="1" x14ac:dyDescent="0.35">
      <c r="A356" s="83"/>
      <c r="B356" s="366" t="s">
        <v>6</v>
      </c>
      <c r="C356" s="661"/>
      <c r="D356" s="662"/>
      <c r="E356" s="660"/>
    </row>
    <row r="357" spans="1:5" ht="15.75" customHeight="1" x14ac:dyDescent="0.35">
      <c r="A357" s="83"/>
      <c r="B357" s="366"/>
      <c r="C357" s="365"/>
      <c r="D357" s="365"/>
      <c r="E357" s="633"/>
    </row>
    <row r="358" spans="1:5" ht="15.75" customHeight="1" x14ac:dyDescent="0.35">
      <c r="A358" s="83"/>
      <c r="B358" s="366" t="s">
        <v>113</v>
      </c>
      <c r="C358" s="661"/>
      <c r="D358" s="662"/>
      <c r="E358" s="453"/>
    </row>
    <row r="359" spans="1:5" ht="15.75" customHeight="1" x14ac:dyDescent="0.35">
      <c r="A359" s="83"/>
      <c r="B359" s="366"/>
      <c r="C359" s="365"/>
      <c r="D359" s="365"/>
      <c r="E359" s="453"/>
    </row>
    <row r="360" spans="1:5" ht="15.75" customHeight="1" x14ac:dyDescent="0.35">
      <c r="A360" s="83"/>
      <c r="B360" s="366" t="s">
        <v>114</v>
      </c>
      <c r="C360" s="661"/>
      <c r="D360" s="662"/>
      <c r="E360" s="453"/>
    </row>
    <row r="361" spans="1:5" ht="15.75" customHeight="1" x14ac:dyDescent="0.35">
      <c r="A361" s="83"/>
      <c r="B361" s="366"/>
      <c r="C361" s="365"/>
      <c r="D361" s="365"/>
      <c r="E361" s="453"/>
    </row>
    <row r="362" spans="1:5" ht="15.75" customHeight="1" x14ac:dyDescent="0.35">
      <c r="A362" s="83"/>
      <c r="B362" s="366" t="s">
        <v>115</v>
      </c>
      <c r="C362" s="661"/>
      <c r="D362" s="662"/>
      <c r="E362" s="453"/>
    </row>
    <row r="363" spans="1:5" ht="15.75" customHeight="1" x14ac:dyDescent="0.35">
      <c r="A363" s="84"/>
      <c r="B363" s="367"/>
      <c r="C363" s="368"/>
      <c r="D363" s="367"/>
      <c r="E363" s="85"/>
    </row>
    <row r="364" spans="1:5" ht="15.75" customHeight="1" x14ac:dyDescent="0.35">
      <c r="A364" s="63"/>
      <c r="B364" s="348"/>
      <c r="C364" s="348"/>
      <c r="D364" s="348"/>
      <c r="E364" s="64"/>
    </row>
    <row r="365" spans="1:5" ht="15.75" customHeight="1" x14ac:dyDescent="0.35">
      <c r="A365" s="65">
        <v>2.25</v>
      </c>
      <c r="B365" s="668" t="s">
        <v>222</v>
      </c>
      <c r="C365" s="567"/>
      <c r="D365" s="66"/>
      <c r="E365" s="363" t="s">
        <v>101</v>
      </c>
    </row>
    <row r="366" spans="1:5" ht="15.75" customHeight="1" x14ac:dyDescent="0.35">
      <c r="A366" s="65"/>
      <c r="B366" s="567"/>
      <c r="C366" s="567"/>
      <c r="D366" s="350"/>
      <c r="E366" s="351"/>
    </row>
    <row r="367" spans="1:5" ht="15.75" customHeight="1" x14ac:dyDescent="0.35">
      <c r="A367" s="65"/>
      <c r="B367" s="451"/>
      <c r="C367" s="451"/>
      <c r="D367" s="350"/>
      <c r="E367" s="351"/>
    </row>
    <row r="368" spans="1:5" ht="15.75" customHeight="1" x14ac:dyDescent="0.35">
      <c r="A368" s="65"/>
      <c r="B368" s="668" t="s">
        <v>223</v>
      </c>
      <c r="C368" s="567"/>
      <c r="D368" s="66"/>
      <c r="E368" s="363" t="s">
        <v>101</v>
      </c>
    </row>
    <row r="369" spans="1:6" ht="15.75" customHeight="1" x14ac:dyDescent="0.35">
      <c r="A369" s="65"/>
      <c r="B369" s="567"/>
      <c r="C369" s="567"/>
      <c r="D369" s="350"/>
      <c r="E369" s="351"/>
    </row>
    <row r="370" spans="1:6" ht="15.75" customHeight="1" x14ac:dyDescent="0.35">
      <c r="A370" s="65"/>
      <c r="B370" s="451"/>
      <c r="C370" s="451"/>
      <c r="D370" s="350"/>
      <c r="E370" s="351"/>
      <c r="F370" s="1"/>
    </row>
    <row r="371" spans="1:6" ht="15.75" customHeight="1" x14ac:dyDescent="0.35">
      <c r="A371" s="65"/>
      <c r="B371" s="668" t="s">
        <v>224</v>
      </c>
      <c r="C371" s="567"/>
      <c r="D371" s="66"/>
      <c r="E371" s="363" t="s">
        <v>101</v>
      </c>
      <c r="F371" s="1"/>
    </row>
    <row r="372" spans="1:6" ht="15.75" customHeight="1" x14ac:dyDescent="0.35">
      <c r="A372" s="65"/>
      <c r="B372" s="567"/>
      <c r="C372" s="567"/>
      <c r="D372" s="350"/>
      <c r="E372" s="351"/>
      <c r="F372" s="1"/>
    </row>
    <row r="373" spans="1:6" ht="15.75" customHeight="1" x14ac:dyDescent="0.35">
      <c r="A373" s="65"/>
      <c r="B373" s="567"/>
      <c r="C373" s="567"/>
      <c r="D373" s="350"/>
      <c r="E373" s="351"/>
      <c r="F373" s="1"/>
    </row>
    <row r="374" spans="1:6" ht="15.75" customHeight="1" x14ac:dyDescent="0.35">
      <c r="A374" s="65"/>
      <c r="B374" s="451"/>
      <c r="C374" s="451"/>
      <c r="D374" s="350"/>
      <c r="E374" s="351"/>
      <c r="F374" s="1"/>
    </row>
    <row r="375" spans="1:6" ht="15.75" customHeight="1" x14ac:dyDescent="0.35">
      <c r="A375" s="65"/>
      <c r="B375" s="668" t="s">
        <v>225</v>
      </c>
      <c r="C375" s="567"/>
      <c r="D375" s="66"/>
      <c r="E375" s="363" t="s">
        <v>101</v>
      </c>
      <c r="F375" s="78"/>
    </row>
    <row r="376" spans="1:6" ht="15.75" customHeight="1" x14ac:dyDescent="0.35">
      <c r="A376" s="65"/>
      <c r="B376" s="567"/>
      <c r="C376" s="567"/>
      <c r="D376" s="350"/>
      <c r="E376" s="351"/>
      <c r="F376" s="1"/>
    </row>
    <row r="377" spans="1:6" ht="15.75" customHeight="1" x14ac:dyDescent="0.35">
      <c r="A377" s="65"/>
      <c r="B377" s="494"/>
      <c r="C377" s="494"/>
      <c r="D377" s="350"/>
      <c r="E377" s="351"/>
      <c r="F377" s="1"/>
    </row>
    <row r="378" spans="1:6" ht="15.75" customHeight="1" x14ac:dyDescent="0.35">
      <c r="A378" s="65"/>
      <c r="B378" s="668" t="s">
        <v>226</v>
      </c>
      <c r="C378" s="567"/>
      <c r="D378" s="66"/>
      <c r="E378" s="363" t="s">
        <v>101</v>
      </c>
      <c r="F378" s="1"/>
    </row>
    <row r="379" spans="1:6" ht="15.75" customHeight="1" x14ac:dyDescent="0.35">
      <c r="A379" s="65"/>
      <c r="B379" s="567"/>
      <c r="C379" s="567"/>
      <c r="D379" s="350"/>
      <c r="E379" s="351"/>
      <c r="F379" s="1"/>
    </row>
    <row r="380" spans="1:6" ht="15.75" customHeight="1" x14ac:dyDescent="0.35">
      <c r="A380" s="65"/>
      <c r="B380" s="567"/>
      <c r="C380" s="567"/>
      <c r="D380" s="350"/>
      <c r="E380" s="351"/>
      <c r="F380" s="1"/>
    </row>
    <row r="381" spans="1:6" ht="15.75" customHeight="1" x14ac:dyDescent="0.35">
      <c r="A381" s="65"/>
      <c r="B381" s="668" t="s">
        <v>227</v>
      </c>
      <c r="C381" s="567"/>
      <c r="D381" s="66"/>
      <c r="E381" s="363" t="s">
        <v>101</v>
      </c>
      <c r="F381" s="1"/>
    </row>
    <row r="382" spans="1:6" ht="15.75" customHeight="1" x14ac:dyDescent="0.35">
      <c r="A382" s="65"/>
      <c r="B382" s="567"/>
      <c r="C382" s="567"/>
      <c r="D382" s="350"/>
      <c r="E382" s="351"/>
      <c r="F382" s="1"/>
    </row>
    <row r="383" spans="1:6" ht="15.75" customHeight="1" x14ac:dyDescent="0.35">
      <c r="A383" s="65"/>
      <c r="B383" s="451"/>
      <c r="C383" s="451"/>
      <c r="D383" s="350"/>
      <c r="E383" s="351"/>
      <c r="F383" s="1"/>
    </row>
    <row r="384" spans="1:6" ht="15.75" customHeight="1" x14ac:dyDescent="0.35">
      <c r="A384" s="67"/>
      <c r="B384" s="350" t="s">
        <v>228</v>
      </c>
      <c r="C384" s="350"/>
      <c r="D384" s="353"/>
      <c r="E384" s="396"/>
      <c r="F384" s="1"/>
    </row>
    <row r="385" spans="1:6" ht="15.75" customHeight="1" x14ac:dyDescent="0.35">
      <c r="A385" s="67"/>
      <c r="B385" s="70"/>
      <c r="C385" s="71"/>
      <c r="D385" s="72"/>
      <c r="E385" s="726" t="s">
        <v>229</v>
      </c>
      <c r="F385" s="1"/>
    </row>
    <row r="386" spans="1:6" ht="15.75" customHeight="1" x14ac:dyDescent="0.35">
      <c r="A386" s="67"/>
      <c r="B386" s="73"/>
      <c r="C386" s="358"/>
      <c r="D386" s="74"/>
      <c r="E386" s="686"/>
    </row>
    <row r="387" spans="1:6" ht="15.75" customHeight="1" x14ac:dyDescent="0.35">
      <c r="A387" s="67"/>
      <c r="B387" s="75"/>
      <c r="C387" s="359"/>
      <c r="D387" s="74"/>
      <c r="E387" s="686"/>
    </row>
    <row r="388" spans="1:6" ht="15.75" customHeight="1" x14ac:dyDescent="0.35">
      <c r="A388" s="67"/>
      <c r="B388" s="76"/>
      <c r="C388" s="360"/>
      <c r="D388" s="77"/>
      <c r="E388" s="686"/>
    </row>
    <row r="389" spans="1:6" ht="15.75" customHeight="1" x14ac:dyDescent="0.35">
      <c r="A389" s="67"/>
      <c r="B389" s="353"/>
      <c r="C389" s="353"/>
      <c r="D389" s="352"/>
      <c r="E389" s="354"/>
    </row>
    <row r="390" spans="1:6" ht="15.75" customHeight="1" x14ac:dyDescent="0.35">
      <c r="A390" s="67"/>
      <c r="B390" s="355" t="s">
        <v>4</v>
      </c>
      <c r="C390" s="673"/>
      <c r="D390" s="662"/>
      <c r="E390" s="663" t="s">
        <v>111</v>
      </c>
    </row>
    <row r="391" spans="1:6" ht="15.75" customHeight="1" x14ac:dyDescent="0.35">
      <c r="A391" s="67"/>
      <c r="B391" s="355"/>
      <c r="C391" s="670"/>
      <c r="D391" s="671"/>
      <c r="E391" s="633"/>
    </row>
    <row r="392" spans="1:6" ht="15.75" customHeight="1" x14ac:dyDescent="0.35">
      <c r="A392" s="67"/>
      <c r="B392" s="355" t="s">
        <v>112</v>
      </c>
      <c r="C392" s="672"/>
      <c r="D392" s="662"/>
      <c r="E392" s="354"/>
    </row>
    <row r="393" spans="1:6" ht="15" customHeight="1" x14ac:dyDescent="0.35">
      <c r="A393" s="67"/>
      <c r="B393" s="355"/>
      <c r="C393" s="670"/>
      <c r="D393" s="671"/>
      <c r="E393" s="354"/>
    </row>
    <row r="394" spans="1:6" ht="15.75" customHeight="1" x14ac:dyDescent="0.35">
      <c r="A394" s="67"/>
      <c r="B394" s="355" t="s">
        <v>6</v>
      </c>
      <c r="C394" s="673"/>
      <c r="D394" s="662"/>
      <c r="E394" s="452"/>
    </row>
    <row r="395" spans="1:6" ht="15.75" customHeight="1" x14ac:dyDescent="0.35">
      <c r="A395" s="67"/>
      <c r="B395" s="355"/>
      <c r="C395" s="670"/>
      <c r="D395" s="671"/>
      <c r="E395" s="452"/>
    </row>
    <row r="396" spans="1:6" ht="15.75" customHeight="1" x14ac:dyDescent="0.35">
      <c r="A396" s="67"/>
      <c r="B396" s="355" t="s">
        <v>113</v>
      </c>
      <c r="C396" s="673"/>
      <c r="D396" s="662"/>
      <c r="E396" s="452"/>
    </row>
    <row r="397" spans="1:6" ht="15.75" customHeight="1" x14ac:dyDescent="0.35">
      <c r="A397" s="67"/>
      <c r="B397" s="355"/>
      <c r="C397" s="670"/>
      <c r="D397" s="671"/>
      <c r="E397" s="452"/>
    </row>
    <row r="398" spans="1:6" ht="15.75" customHeight="1" x14ac:dyDescent="0.35">
      <c r="A398" s="67"/>
      <c r="B398" s="355" t="s">
        <v>114</v>
      </c>
      <c r="C398" s="673"/>
      <c r="D398" s="662"/>
      <c r="E398" s="452"/>
    </row>
    <row r="399" spans="1:6" ht="15.75" customHeight="1" x14ac:dyDescent="0.35">
      <c r="A399" s="67"/>
      <c r="B399" s="355"/>
      <c r="C399" s="670"/>
      <c r="D399" s="671"/>
      <c r="E399" s="452"/>
    </row>
    <row r="400" spans="1:6" ht="15.75" customHeight="1" x14ac:dyDescent="0.35">
      <c r="A400" s="67"/>
      <c r="B400" s="355" t="s">
        <v>115</v>
      </c>
      <c r="C400" s="667"/>
      <c r="D400" s="662"/>
      <c r="E400" s="452"/>
    </row>
    <row r="401" spans="1:26" ht="15.75" customHeight="1" x14ac:dyDescent="0.35">
      <c r="A401" s="67"/>
      <c r="B401" s="355"/>
      <c r="C401" s="397"/>
      <c r="D401" s="398"/>
      <c r="E401" s="399"/>
    </row>
    <row r="402" spans="1:26" ht="15.75" customHeight="1" x14ac:dyDescent="0.35">
      <c r="A402" s="81"/>
      <c r="B402" s="472" t="s">
        <v>207</v>
      </c>
      <c r="C402" s="473"/>
      <c r="D402" s="82"/>
      <c r="E402" s="387" t="s">
        <v>101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81"/>
      <c r="B403" s="473"/>
      <c r="C403" s="473"/>
      <c r="D403" s="373"/>
      <c r="E403" s="22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81"/>
      <c r="B404" s="711" t="s">
        <v>208</v>
      </c>
      <c r="C404" s="712"/>
      <c r="D404" s="82"/>
      <c r="E404" s="387" t="s">
        <v>101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81"/>
      <c r="B405" s="712"/>
      <c r="C405" s="712"/>
      <c r="D405" s="373"/>
      <c r="E405" s="22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81"/>
      <c r="B406" s="380"/>
      <c r="C406" s="380"/>
      <c r="D406" s="373"/>
      <c r="E406" s="22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83"/>
      <c r="B407" s="366" t="s">
        <v>4</v>
      </c>
      <c r="C407" s="661"/>
      <c r="D407" s="662"/>
      <c r="E407" s="660" t="s">
        <v>111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83"/>
      <c r="B408" s="366"/>
      <c r="C408" s="365"/>
      <c r="D408" s="365"/>
      <c r="E408" s="63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83"/>
      <c r="B409" s="366" t="s">
        <v>112</v>
      </c>
      <c r="C409" s="661"/>
      <c r="D409" s="662"/>
      <c r="E409" s="66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83"/>
      <c r="B410" s="366"/>
      <c r="C410" s="365"/>
      <c r="D410" s="365"/>
      <c r="E410" s="633"/>
      <c r="F410" s="352"/>
      <c r="G410" s="352"/>
      <c r="H410" s="352"/>
      <c r="I410" s="352"/>
      <c r="J410" s="352"/>
      <c r="K410" s="352"/>
      <c r="L410" s="352"/>
      <c r="M410" s="352"/>
      <c r="N410" s="352"/>
      <c r="O410" s="352"/>
      <c r="P410" s="352"/>
      <c r="Q410" s="352"/>
      <c r="R410" s="352"/>
      <c r="S410" s="352"/>
      <c r="T410" s="352"/>
      <c r="U410" s="352"/>
      <c r="V410" s="352"/>
      <c r="W410" s="352"/>
      <c r="X410" s="352"/>
      <c r="Y410" s="352"/>
      <c r="Z410" s="352"/>
    </row>
    <row r="411" spans="1:26" ht="15.75" customHeight="1" x14ac:dyDescent="0.35">
      <c r="A411" s="83"/>
      <c r="B411" s="366" t="s">
        <v>6</v>
      </c>
      <c r="C411" s="661"/>
      <c r="D411" s="662"/>
      <c r="E411" s="66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83"/>
      <c r="B412" s="366"/>
      <c r="C412" s="365"/>
      <c r="D412" s="365"/>
      <c r="E412" s="63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83"/>
      <c r="B413" s="366" t="s">
        <v>113</v>
      </c>
      <c r="C413" s="661"/>
      <c r="D413" s="662"/>
      <c r="E413" s="45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83"/>
      <c r="B414" s="366"/>
      <c r="C414" s="365"/>
      <c r="D414" s="365"/>
      <c r="E414" s="45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83"/>
      <c r="B415" s="366" t="s">
        <v>114</v>
      </c>
      <c r="C415" s="661"/>
      <c r="D415" s="662"/>
      <c r="E415" s="45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83"/>
      <c r="B416" s="366"/>
      <c r="C416" s="365"/>
      <c r="D416" s="365"/>
      <c r="E416" s="45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83"/>
      <c r="B417" s="366" t="s">
        <v>115</v>
      </c>
      <c r="C417" s="661"/>
      <c r="D417" s="662"/>
      <c r="E417" s="45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84"/>
      <c r="B418" s="367"/>
      <c r="C418" s="368"/>
      <c r="D418" s="367"/>
      <c r="E418" s="85"/>
    </row>
    <row r="419" spans="1:26" ht="15.75" customHeight="1" x14ac:dyDescent="0.35">
      <c r="A419" s="79"/>
      <c r="B419" s="364"/>
      <c r="C419" s="364"/>
      <c r="D419" s="364"/>
      <c r="E419" s="80"/>
    </row>
    <row r="420" spans="1:26" ht="15.75" customHeight="1" x14ac:dyDescent="0.35">
      <c r="A420" s="112">
        <v>2.27</v>
      </c>
      <c r="B420" s="664" t="s">
        <v>230</v>
      </c>
      <c r="C420" s="567"/>
      <c r="D420" s="82"/>
      <c r="E420" s="363" t="s">
        <v>101</v>
      </c>
    </row>
    <row r="421" spans="1:26" ht="15.75" customHeight="1" x14ac:dyDescent="0.35">
      <c r="A421" s="111"/>
      <c r="B421" s="567"/>
      <c r="C421" s="567"/>
      <c r="D421" s="369"/>
      <c r="E421" s="363"/>
    </row>
    <row r="422" spans="1:26" ht="15.75" customHeight="1" x14ac:dyDescent="0.35">
      <c r="A422" s="81"/>
      <c r="B422" s="371"/>
      <c r="C422" s="371"/>
      <c r="D422" s="369"/>
      <c r="E422" s="363"/>
    </row>
    <row r="423" spans="1:26" ht="15.75" customHeight="1" x14ac:dyDescent="0.35">
      <c r="A423" s="81"/>
      <c r="B423" s="664" t="s">
        <v>231</v>
      </c>
      <c r="C423" s="567"/>
      <c r="D423" s="82"/>
      <c r="E423" s="363" t="s">
        <v>101</v>
      </c>
    </row>
    <row r="424" spans="1:26" ht="15.75" customHeight="1" x14ac:dyDescent="0.35">
      <c r="A424" s="81"/>
      <c r="B424" s="567"/>
      <c r="C424" s="567"/>
      <c r="D424" s="224"/>
      <c r="E424" s="225"/>
    </row>
    <row r="425" spans="1:26" ht="15.75" customHeight="1" x14ac:dyDescent="0.35">
      <c r="A425" s="81"/>
      <c r="B425" s="371"/>
      <c r="C425" s="371"/>
      <c r="D425" s="224"/>
      <c r="E425" s="225"/>
    </row>
    <row r="426" spans="1:26" ht="15.75" customHeight="1" x14ac:dyDescent="0.35">
      <c r="A426" s="81"/>
      <c r="B426" s="664" t="s">
        <v>232</v>
      </c>
      <c r="C426" s="567"/>
      <c r="D426" s="82"/>
      <c r="E426" s="363" t="s">
        <v>101</v>
      </c>
    </row>
    <row r="427" spans="1:26" ht="15.75" customHeight="1" x14ac:dyDescent="0.35">
      <c r="A427" s="81"/>
      <c r="B427" s="567"/>
      <c r="C427" s="567"/>
      <c r="D427" s="224"/>
      <c r="E427" s="225"/>
    </row>
    <row r="428" spans="1:26" ht="15.75" customHeight="1" x14ac:dyDescent="0.35">
      <c r="A428" s="81"/>
      <c r="B428" s="454"/>
      <c r="C428" s="454"/>
      <c r="D428" s="224"/>
      <c r="E428" s="225"/>
    </row>
    <row r="429" spans="1:26" ht="15.75" customHeight="1" x14ac:dyDescent="0.35">
      <c r="A429" s="81"/>
      <c r="B429" s="371" t="s">
        <v>233</v>
      </c>
      <c r="C429" s="371"/>
      <c r="D429" s="371"/>
      <c r="E429" s="375"/>
    </row>
    <row r="430" spans="1:26" ht="15.75" customHeight="1" x14ac:dyDescent="0.35">
      <c r="A430" s="81"/>
      <c r="B430" s="70"/>
      <c r="C430" s="71"/>
      <c r="D430" s="72"/>
      <c r="E430" s="375"/>
    </row>
    <row r="431" spans="1:26" ht="15.75" customHeight="1" x14ac:dyDescent="0.35">
      <c r="A431" s="81"/>
      <c r="B431" s="73"/>
      <c r="C431" s="358"/>
      <c r="D431" s="74"/>
      <c r="E431" s="375"/>
    </row>
    <row r="432" spans="1:26" ht="15.75" customHeight="1" x14ac:dyDescent="0.35">
      <c r="A432" s="81"/>
      <c r="B432" s="73"/>
      <c r="C432" s="358"/>
      <c r="D432" s="74"/>
      <c r="E432" s="225"/>
    </row>
    <row r="433" spans="1:5" ht="15.75" customHeight="1" x14ac:dyDescent="0.35">
      <c r="A433" s="81"/>
      <c r="B433" s="92"/>
      <c r="C433" s="379"/>
      <c r="D433" s="77"/>
      <c r="E433" s="225"/>
    </row>
    <row r="434" spans="1:5" ht="15.75" customHeight="1" x14ac:dyDescent="0.35">
      <c r="A434" s="81"/>
      <c r="B434" s="380"/>
      <c r="C434" s="380"/>
      <c r="D434" s="373"/>
      <c r="E434" s="225"/>
    </row>
    <row r="435" spans="1:5" ht="15.75" customHeight="1" x14ac:dyDescent="0.35">
      <c r="A435" s="83"/>
      <c r="B435" s="366" t="s">
        <v>4</v>
      </c>
      <c r="C435" s="661"/>
      <c r="D435" s="662"/>
      <c r="E435" s="660" t="s">
        <v>111</v>
      </c>
    </row>
    <row r="436" spans="1:5" ht="15.75" customHeight="1" x14ac:dyDescent="0.35">
      <c r="A436" s="83"/>
      <c r="B436" s="366"/>
      <c r="C436" s="365"/>
      <c r="D436" s="365"/>
      <c r="E436" s="633"/>
    </row>
    <row r="437" spans="1:5" ht="15.75" customHeight="1" x14ac:dyDescent="0.35">
      <c r="A437" s="83"/>
      <c r="B437" s="366" t="s">
        <v>112</v>
      </c>
      <c r="C437" s="661"/>
      <c r="D437" s="662"/>
      <c r="E437" s="660"/>
    </row>
    <row r="438" spans="1:5" ht="15.75" customHeight="1" x14ac:dyDescent="0.35">
      <c r="A438" s="83"/>
      <c r="B438" s="366"/>
      <c r="C438" s="365"/>
      <c r="D438" s="365"/>
      <c r="E438" s="633"/>
    </row>
    <row r="439" spans="1:5" ht="15.75" customHeight="1" x14ac:dyDescent="0.35">
      <c r="A439" s="83"/>
      <c r="B439" s="366" t="s">
        <v>6</v>
      </c>
      <c r="C439" s="661"/>
      <c r="D439" s="662"/>
      <c r="E439" s="660"/>
    </row>
    <row r="440" spans="1:5" ht="15.75" customHeight="1" x14ac:dyDescent="0.35">
      <c r="A440" s="83"/>
      <c r="B440" s="366"/>
      <c r="C440" s="365"/>
      <c r="D440" s="365"/>
      <c r="E440" s="633"/>
    </row>
    <row r="441" spans="1:5" ht="15.75" customHeight="1" x14ac:dyDescent="0.35">
      <c r="A441" s="83"/>
      <c r="B441" s="366" t="s">
        <v>113</v>
      </c>
      <c r="C441" s="661"/>
      <c r="D441" s="662"/>
      <c r="E441" s="453"/>
    </row>
    <row r="442" spans="1:5" ht="15.75" customHeight="1" x14ac:dyDescent="0.35">
      <c r="A442" s="83"/>
      <c r="B442" s="366"/>
      <c r="C442" s="365"/>
      <c r="D442" s="365"/>
      <c r="E442" s="453"/>
    </row>
    <row r="443" spans="1:5" ht="15.75" customHeight="1" x14ac:dyDescent="0.35">
      <c r="A443" s="83"/>
      <c r="B443" s="366" t="s">
        <v>114</v>
      </c>
      <c r="C443" s="661"/>
      <c r="D443" s="662"/>
      <c r="E443" s="453"/>
    </row>
    <row r="444" spans="1:5" ht="15.75" customHeight="1" x14ac:dyDescent="0.35">
      <c r="A444" s="83"/>
      <c r="B444" s="366"/>
      <c r="C444" s="365"/>
      <c r="D444" s="365"/>
      <c r="E444" s="453"/>
    </row>
    <row r="445" spans="1:5" ht="15.75" customHeight="1" x14ac:dyDescent="0.35">
      <c r="A445" s="83"/>
      <c r="B445" s="366" t="s">
        <v>115</v>
      </c>
      <c r="C445" s="661"/>
      <c r="D445" s="662"/>
      <c r="E445" s="453"/>
    </row>
    <row r="446" spans="1:5" ht="15.75" customHeight="1" x14ac:dyDescent="0.35">
      <c r="A446" s="84"/>
      <c r="B446" s="367"/>
      <c r="C446" s="368"/>
      <c r="D446" s="367"/>
      <c r="E446" s="85"/>
    </row>
    <row r="447" spans="1:5" ht="15.75" customHeight="1" x14ac:dyDescent="0.35">
      <c r="A447" s="79"/>
      <c r="B447" s="364"/>
      <c r="C447" s="364"/>
      <c r="D447" s="364"/>
      <c r="E447" s="80"/>
    </row>
    <row r="448" spans="1:5" ht="15.75" customHeight="1" x14ac:dyDescent="0.35">
      <c r="A448" s="81">
        <v>2.29</v>
      </c>
      <c r="B448" s="664" t="s">
        <v>234</v>
      </c>
      <c r="C448" s="567"/>
      <c r="D448" s="82"/>
      <c r="E448" s="363" t="s">
        <v>101</v>
      </c>
    </row>
    <row r="449" spans="1:5" ht="15.75" customHeight="1" x14ac:dyDescent="0.35">
      <c r="A449" s="81"/>
      <c r="B449" s="567"/>
      <c r="C449" s="567"/>
      <c r="D449" s="369"/>
      <c r="E449" s="363"/>
    </row>
    <row r="450" spans="1:5" ht="15.75" customHeight="1" x14ac:dyDescent="0.35">
      <c r="A450" s="81"/>
      <c r="B450" s="488"/>
      <c r="C450" s="488"/>
      <c r="D450" s="369"/>
      <c r="E450" s="363"/>
    </row>
    <row r="451" spans="1:5" ht="15.75" customHeight="1" x14ac:dyDescent="0.35">
      <c r="A451" s="81">
        <v>2.31</v>
      </c>
      <c r="B451" s="664" t="s">
        <v>235</v>
      </c>
      <c r="C451" s="567"/>
      <c r="D451" s="82"/>
      <c r="E451" s="363" t="s">
        <v>101</v>
      </c>
    </row>
    <row r="452" spans="1:5" ht="15.75" customHeight="1" x14ac:dyDescent="0.35">
      <c r="A452" s="81"/>
      <c r="B452" s="567"/>
      <c r="C452" s="567"/>
      <c r="D452" s="369"/>
      <c r="E452" s="363"/>
    </row>
    <row r="453" spans="1:5" ht="15.75" customHeight="1" x14ac:dyDescent="0.35">
      <c r="A453" s="81"/>
      <c r="B453" s="454"/>
      <c r="C453" s="454"/>
      <c r="D453" s="369"/>
      <c r="E453" s="363"/>
    </row>
    <row r="454" spans="1:5" ht="15.75" customHeight="1" x14ac:dyDescent="0.35">
      <c r="A454" s="81"/>
      <c r="B454" s="692" t="s">
        <v>236</v>
      </c>
      <c r="C454" s="567"/>
      <c r="D454" s="567"/>
      <c r="E454" s="710"/>
    </row>
    <row r="455" spans="1:5" ht="15.75" customHeight="1" x14ac:dyDescent="0.35">
      <c r="A455" s="81"/>
      <c r="B455" s="113"/>
      <c r="C455" s="400"/>
      <c r="D455" s="114"/>
      <c r="E455" s="633"/>
    </row>
    <row r="456" spans="1:5" ht="15.75" customHeight="1" x14ac:dyDescent="0.35">
      <c r="A456" s="81"/>
      <c r="B456" s="115"/>
      <c r="C456" s="401"/>
      <c r="D456" s="402"/>
      <c r="E456" s="710" t="s">
        <v>237</v>
      </c>
    </row>
    <row r="457" spans="1:5" ht="15.75" customHeight="1" x14ac:dyDescent="0.35">
      <c r="A457" s="81"/>
      <c r="B457" s="115"/>
      <c r="C457" s="401"/>
      <c r="D457" s="402"/>
      <c r="E457" s="633"/>
    </row>
    <row r="458" spans="1:5" ht="15.75" customHeight="1" x14ac:dyDescent="0.35">
      <c r="A458" s="81"/>
      <c r="B458" s="116"/>
      <c r="C458" s="403"/>
      <c r="D458" s="117"/>
      <c r="E458" s="404"/>
    </row>
    <row r="459" spans="1:5" ht="15.75" customHeight="1" x14ac:dyDescent="0.35">
      <c r="A459" s="81"/>
      <c r="B459" s="405"/>
      <c r="C459" s="406"/>
      <c r="D459" s="407"/>
      <c r="E459" s="404"/>
    </row>
    <row r="460" spans="1:5" ht="15.75" customHeight="1" x14ac:dyDescent="0.35">
      <c r="A460" s="81"/>
      <c r="B460" s="664" t="s">
        <v>238</v>
      </c>
      <c r="C460" s="567"/>
      <c r="D460" s="82"/>
      <c r="E460" s="363" t="s">
        <v>101</v>
      </c>
    </row>
    <row r="461" spans="1:5" ht="15.75" customHeight="1" x14ac:dyDescent="0.35">
      <c r="A461" s="81"/>
      <c r="B461" s="567"/>
      <c r="C461" s="567"/>
      <c r="D461" s="369"/>
      <c r="E461" s="363"/>
    </row>
    <row r="462" spans="1:5" ht="15.75" customHeight="1" x14ac:dyDescent="0.35">
      <c r="A462" s="81"/>
      <c r="B462" s="454"/>
      <c r="C462" s="454"/>
      <c r="D462" s="369"/>
      <c r="E462" s="363"/>
    </row>
    <row r="463" spans="1:5" ht="15.75" customHeight="1" x14ac:dyDescent="0.35">
      <c r="A463" s="81"/>
      <c r="B463" s="664" t="s">
        <v>239</v>
      </c>
      <c r="C463" s="567"/>
      <c r="D463" s="82"/>
      <c r="E463" s="363" t="s">
        <v>101</v>
      </c>
    </row>
    <row r="464" spans="1:5" ht="15.75" customHeight="1" x14ac:dyDescent="0.35">
      <c r="A464" s="81"/>
      <c r="B464" s="567"/>
      <c r="C464" s="567"/>
      <c r="D464" s="369"/>
      <c r="E464" s="363"/>
    </row>
    <row r="465" spans="1:5" ht="15.75" customHeight="1" x14ac:dyDescent="0.35">
      <c r="A465" s="81"/>
      <c r="B465" s="454"/>
      <c r="C465" s="454"/>
      <c r="D465" s="369"/>
      <c r="E465" s="363"/>
    </row>
    <row r="466" spans="1:5" ht="15.75" customHeight="1" x14ac:dyDescent="0.35">
      <c r="A466" s="81"/>
      <c r="B466" s="692" t="s">
        <v>236</v>
      </c>
      <c r="C466" s="567"/>
      <c r="D466" s="567"/>
      <c r="E466" s="710"/>
    </row>
    <row r="467" spans="1:5" ht="15.75" customHeight="1" x14ac:dyDescent="0.35">
      <c r="A467" s="81"/>
      <c r="B467" s="113"/>
      <c r="C467" s="400"/>
      <c r="D467" s="114"/>
      <c r="E467" s="633"/>
    </row>
    <row r="468" spans="1:5" ht="15.75" customHeight="1" x14ac:dyDescent="0.35">
      <c r="A468" s="81"/>
      <c r="B468" s="115"/>
      <c r="C468" s="401"/>
      <c r="D468" s="402"/>
      <c r="E468" s="710" t="s">
        <v>237</v>
      </c>
    </row>
    <row r="469" spans="1:5" ht="15.75" customHeight="1" x14ac:dyDescent="0.35">
      <c r="A469" s="81"/>
      <c r="B469" s="115"/>
      <c r="C469" s="401"/>
      <c r="D469" s="402"/>
      <c r="E469" s="633"/>
    </row>
    <row r="470" spans="1:5" ht="15.75" customHeight="1" x14ac:dyDescent="0.35">
      <c r="A470" s="81"/>
      <c r="B470" s="116"/>
      <c r="C470" s="403"/>
      <c r="D470" s="117"/>
      <c r="E470" s="404"/>
    </row>
    <row r="471" spans="1:5" ht="15.75" customHeight="1" x14ac:dyDescent="0.35">
      <c r="A471" s="81"/>
      <c r="B471" s="406"/>
      <c r="C471" s="406"/>
      <c r="D471" s="407"/>
      <c r="E471" s="404"/>
    </row>
    <row r="472" spans="1:5" ht="15.75" customHeight="1" x14ac:dyDescent="0.35">
      <c r="A472" s="81"/>
      <c r="B472" s="668" t="s">
        <v>240</v>
      </c>
      <c r="C472" s="567"/>
      <c r="D472" s="82"/>
      <c r="E472" s="363" t="s">
        <v>101</v>
      </c>
    </row>
    <row r="473" spans="1:5" ht="15.75" customHeight="1" x14ac:dyDescent="0.35">
      <c r="A473" s="81"/>
      <c r="B473" s="406"/>
      <c r="C473" s="406"/>
      <c r="D473" s="407"/>
      <c r="E473" s="404"/>
    </row>
    <row r="474" spans="1:5" ht="15.75" customHeight="1" x14ac:dyDescent="0.35">
      <c r="A474" s="81"/>
      <c r="B474" s="668" t="s">
        <v>241</v>
      </c>
      <c r="C474" s="567"/>
      <c r="D474" s="82"/>
      <c r="E474" s="363" t="s">
        <v>101</v>
      </c>
    </row>
    <row r="475" spans="1:5" ht="15.75" customHeight="1" x14ac:dyDescent="0.35">
      <c r="A475" s="81"/>
      <c r="B475" s="406"/>
      <c r="C475" s="406"/>
      <c r="D475" s="407"/>
      <c r="E475" s="404"/>
    </row>
    <row r="476" spans="1:5" ht="15.75" customHeight="1" x14ac:dyDescent="0.35">
      <c r="A476" s="81"/>
      <c r="B476" s="692" t="s">
        <v>236</v>
      </c>
      <c r="C476" s="567"/>
      <c r="D476" s="567"/>
      <c r="E476" s="710"/>
    </row>
    <row r="477" spans="1:5" ht="15.75" customHeight="1" x14ac:dyDescent="0.35">
      <c r="A477" s="81"/>
      <c r="B477" s="118"/>
      <c r="C477" s="408"/>
      <c r="D477" s="119"/>
      <c r="E477" s="633"/>
    </row>
    <row r="478" spans="1:5" ht="15.75" customHeight="1" x14ac:dyDescent="0.35">
      <c r="A478" s="81"/>
      <c r="B478" s="120"/>
      <c r="C478" s="409"/>
      <c r="D478" s="410"/>
      <c r="E478" s="710" t="s">
        <v>237</v>
      </c>
    </row>
    <row r="479" spans="1:5" ht="15.75" customHeight="1" x14ac:dyDescent="0.35">
      <c r="A479" s="81"/>
      <c r="B479" s="120"/>
      <c r="C479" s="409"/>
      <c r="D479" s="410"/>
      <c r="E479" s="633"/>
    </row>
    <row r="480" spans="1:5" ht="15.75" customHeight="1" x14ac:dyDescent="0.35">
      <c r="A480" s="81"/>
      <c r="B480" s="116"/>
      <c r="C480" s="403"/>
      <c r="D480" s="117"/>
      <c r="E480" s="363"/>
    </row>
    <row r="481" spans="1:5" ht="15.75" customHeight="1" x14ac:dyDescent="0.35">
      <c r="A481" s="81"/>
      <c r="B481" s="406"/>
      <c r="C481" s="406"/>
      <c r="D481" s="407"/>
      <c r="E481" s="363"/>
    </row>
    <row r="482" spans="1:5" ht="15.75" customHeight="1" x14ac:dyDescent="0.35">
      <c r="A482" s="81"/>
      <c r="B482" s="668" t="s">
        <v>207</v>
      </c>
      <c r="C482" s="567"/>
      <c r="D482" s="82"/>
      <c r="E482" s="387" t="s">
        <v>101</v>
      </c>
    </row>
    <row r="483" spans="1:5" ht="15.75" customHeight="1" x14ac:dyDescent="0.35">
      <c r="A483" s="81"/>
      <c r="B483" s="567"/>
      <c r="C483" s="567"/>
      <c r="D483" s="407"/>
      <c r="E483" s="363"/>
    </row>
    <row r="484" spans="1:5" ht="15.75" customHeight="1" x14ac:dyDescent="0.35">
      <c r="A484" s="81"/>
      <c r="B484" s="451"/>
      <c r="C484" s="451"/>
      <c r="D484" s="407"/>
      <c r="E484" s="411"/>
    </row>
    <row r="485" spans="1:5" ht="15.75" customHeight="1" x14ac:dyDescent="0.35">
      <c r="A485" s="81"/>
      <c r="B485" s="668" t="s">
        <v>208</v>
      </c>
      <c r="C485" s="567"/>
      <c r="D485" s="82"/>
      <c r="E485" s="387" t="s">
        <v>101</v>
      </c>
    </row>
    <row r="486" spans="1:5" ht="15.75" customHeight="1" x14ac:dyDescent="0.35">
      <c r="A486" s="81"/>
      <c r="B486" s="567"/>
      <c r="C486" s="567"/>
      <c r="D486" s="407"/>
      <c r="E486" s="363"/>
    </row>
    <row r="487" spans="1:5" ht="15.75" customHeight="1" x14ac:dyDescent="0.35">
      <c r="A487" s="81"/>
      <c r="B487" s="406"/>
      <c r="C487" s="406"/>
      <c r="D487" s="407"/>
      <c r="E487" s="363"/>
    </row>
    <row r="488" spans="1:5" ht="15.75" customHeight="1" x14ac:dyDescent="0.35">
      <c r="A488" s="81"/>
      <c r="B488" s="366" t="s">
        <v>4</v>
      </c>
      <c r="C488" s="661"/>
      <c r="D488" s="662"/>
      <c r="E488" s="660" t="s">
        <v>111</v>
      </c>
    </row>
    <row r="489" spans="1:5" ht="15.75" customHeight="1" x14ac:dyDescent="0.35">
      <c r="A489" s="81"/>
      <c r="B489" s="366"/>
      <c r="C489" s="365"/>
      <c r="D489" s="365"/>
      <c r="E489" s="633"/>
    </row>
    <row r="490" spans="1:5" ht="15.75" customHeight="1" x14ac:dyDescent="0.35">
      <c r="A490" s="81"/>
      <c r="B490" s="366" t="s">
        <v>112</v>
      </c>
      <c r="C490" s="661"/>
      <c r="D490" s="662"/>
      <c r="E490" s="660"/>
    </row>
    <row r="491" spans="1:5" ht="15.75" customHeight="1" x14ac:dyDescent="0.35">
      <c r="A491" s="81"/>
      <c r="B491" s="366"/>
      <c r="C491" s="365"/>
      <c r="D491" s="365"/>
      <c r="E491" s="633"/>
    </row>
    <row r="492" spans="1:5" ht="15.75" customHeight="1" x14ac:dyDescent="0.35">
      <c r="A492" s="81"/>
      <c r="B492" s="366" t="s">
        <v>6</v>
      </c>
      <c r="C492" s="661"/>
      <c r="D492" s="662"/>
      <c r="E492" s="660"/>
    </row>
    <row r="493" spans="1:5" ht="15.75" customHeight="1" x14ac:dyDescent="0.35">
      <c r="A493" s="81"/>
      <c r="B493" s="366"/>
      <c r="C493" s="365"/>
      <c r="D493" s="365"/>
      <c r="E493" s="633"/>
    </row>
    <row r="494" spans="1:5" ht="15.75" customHeight="1" x14ac:dyDescent="0.35">
      <c r="A494" s="81"/>
      <c r="B494" s="366" t="s">
        <v>113</v>
      </c>
      <c r="C494" s="661"/>
      <c r="D494" s="662"/>
      <c r="E494" s="453"/>
    </row>
    <row r="495" spans="1:5" ht="15.75" customHeight="1" x14ac:dyDescent="0.35">
      <c r="A495" s="87"/>
      <c r="B495" s="366"/>
      <c r="C495" s="365"/>
      <c r="D495" s="365"/>
      <c r="E495" s="453"/>
    </row>
    <row r="496" spans="1:5" ht="15.75" customHeight="1" x14ac:dyDescent="0.35">
      <c r="A496" s="87"/>
      <c r="B496" s="366" t="s">
        <v>114</v>
      </c>
      <c r="C496" s="661"/>
      <c r="D496" s="662"/>
      <c r="E496" s="453"/>
    </row>
    <row r="497" spans="1:5" ht="15.75" customHeight="1" x14ac:dyDescent="0.35">
      <c r="A497" s="83"/>
      <c r="B497" s="366"/>
      <c r="C497" s="365"/>
      <c r="D497" s="365"/>
      <c r="E497" s="453"/>
    </row>
    <row r="498" spans="1:5" ht="15.75" customHeight="1" x14ac:dyDescent="0.35">
      <c r="A498" s="83"/>
      <c r="B498" s="366" t="s">
        <v>115</v>
      </c>
      <c r="C498" s="661"/>
      <c r="D498" s="662"/>
      <c r="E498" s="453"/>
    </row>
    <row r="499" spans="1:5" ht="15.75" customHeight="1" x14ac:dyDescent="0.35">
      <c r="A499" s="83"/>
      <c r="B499" s="367"/>
      <c r="C499" s="368"/>
      <c r="D499" s="367"/>
      <c r="E499" s="85"/>
    </row>
    <row r="500" spans="1:5" ht="15.75" customHeight="1" x14ac:dyDescent="0.35">
      <c r="A500" s="79"/>
      <c r="B500" s="364"/>
      <c r="C500" s="364"/>
      <c r="D500" s="364"/>
      <c r="E500" s="80"/>
    </row>
    <row r="501" spans="1:5" ht="15.75" customHeight="1" x14ac:dyDescent="0.35">
      <c r="A501" s="112">
        <v>2.33</v>
      </c>
      <c r="B501" s="664" t="s">
        <v>242</v>
      </c>
      <c r="C501" s="567"/>
      <c r="D501" s="82"/>
      <c r="E501" s="363" t="s">
        <v>101</v>
      </c>
    </row>
    <row r="502" spans="1:5" ht="15.75" customHeight="1" x14ac:dyDescent="0.35">
      <c r="A502" s="111"/>
      <c r="B502" s="567"/>
      <c r="C502" s="567"/>
      <c r="D502" s="369"/>
      <c r="E502" s="363"/>
    </row>
    <row r="503" spans="1:5" ht="15.75" customHeight="1" x14ac:dyDescent="0.35">
      <c r="A503" s="111"/>
      <c r="B503" s="454"/>
      <c r="C503" s="454"/>
      <c r="D503" s="369"/>
      <c r="E503" s="363"/>
    </row>
    <row r="504" spans="1:5" ht="15.75" customHeight="1" x14ac:dyDescent="0.35">
      <c r="A504" s="81"/>
      <c r="B504" s="664" t="s">
        <v>243</v>
      </c>
      <c r="C504" s="567"/>
      <c r="D504" s="82"/>
      <c r="E504" s="363" t="s">
        <v>101</v>
      </c>
    </row>
    <row r="505" spans="1:5" ht="15.75" customHeight="1" x14ac:dyDescent="0.35">
      <c r="A505" s="81"/>
      <c r="B505" s="567"/>
      <c r="C505" s="567"/>
      <c r="D505" s="224"/>
      <c r="E505" s="225"/>
    </row>
    <row r="506" spans="1:5" ht="15.75" customHeight="1" x14ac:dyDescent="0.35">
      <c r="A506" s="81"/>
      <c r="B506" s="371"/>
      <c r="C506" s="371"/>
      <c r="D506" s="224"/>
      <c r="E506" s="225"/>
    </row>
    <row r="507" spans="1:5" ht="15.75" customHeight="1" x14ac:dyDescent="0.35">
      <c r="A507" s="81"/>
      <c r="B507" s="664" t="s">
        <v>244</v>
      </c>
      <c r="C507" s="567"/>
      <c r="D507" s="82"/>
      <c r="E507" s="363" t="s">
        <v>101</v>
      </c>
    </row>
    <row r="508" spans="1:5" ht="15.75" customHeight="1" x14ac:dyDescent="0.35">
      <c r="A508" s="81"/>
      <c r="B508" s="567"/>
      <c r="C508" s="567"/>
      <c r="D508" s="224"/>
      <c r="E508" s="225"/>
    </row>
    <row r="509" spans="1:5" ht="15.75" customHeight="1" x14ac:dyDescent="0.35">
      <c r="A509" s="81"/>
      <c r="B509" s="454"/>
      <c r="C509" s="454"/>
      <c r="D509" s="224"/>
      <c r="E509" s="225"/>
    </row>
    <row r="510" spans="1:5" ht="15.75" customHeight="1" x14ac:dyDescent="0.35">
      <c r="A510" s="83"/>
      <c r="B510" s="366" t="s">
        <v>4</v>
      </c>
      <c r="C510" s="661"/>
      <c r="D510" s="662"/>
      <c r="E510" s="660" t="s">
        <v>111</v>
      </c>
    </row>
    <row r="511" spans="1:5" ht="15.75" customHeight="1" x14ac:dyDescent="0.35">
      <c r="A511" s="83"/>
      <c r="B511" s="366"/>
      <c r="C511" s="365"/>
      <c r="D511" s="365"/>
      <c r="E511" s="633"/>
    </row>
    <row r="512" spans="1:5" ht="15.75" customHeight="1" x14ac:dyDescent="0.35">
      <c r="A512" s="83"/>
      <c r="B512" s="366" t="s">
        <v>112</v>
      </c>
      <c r="C512" s="661"/>
      <c r="D512" s="662"/>
      <c r="E512" s="660"/>
    </row>
    <row r="513" spans="1:5" ht="15.75" customHeight="1" x14ac:dyDescent="0.35">
      <c r="A513" s="83"/>
      <c r="B513" s="366"/>
      <c r="C513" s="365"/>
      <c r="D513" s="365"/>
      <c r="E513" s="633"/>
    </row>
    <row r="514" spans="1:5" ht="15.75" customHeight="1" x14ac:dyDescent="0.35">
      <c r="A514" s="83"/>
      <c r="B514" s="366" t="s">
        <v>6</v>
      </c>
      <c r="C514" s="661"/>
      <c r="D514" s="662"/>
      <c r="E514" s="660"/>
    </row>
    <row r="515" spans="1:5" ht="15.75" customHeight="1" x14ac:dyDescent="0.35">
      <c r="A515" s="83"/>
      <c r="B515" s="366"/>
      <c r="C515" s="365"/>
      <c r="D515" s="365"/>
      <c r="E515" s="633"/>
    </row>
    <row r="516" spans="1:5" ht="15.75" customHeight="1" x14ac:dyDescent="0.35">
      <c r="A516" s="83"/>
      <c r="B516" s="366" t="s">
        <v>113</v>
      </c>
      <c r="C516" s="661"/>
      <c r="D516" s="662"/>
      <c r="E516" s="453"/>
    </row>
    <row r="517" spans="1:5" ht="15.75" customHeight="1" x14ac:dyDescent="0.35">
      <c r="A517" s="83"/>
      <c r="B517" s="366"/>
      <c r="C517" s="365"/>
      <c r="D517" s="365"/>
      <c r="E517" s="453"/>
    </row>
    <row r="518" spans="1:5" ht="15.75" customHeight="1" x14ac:dyDescent="0.35">
      <c r="A518" s="83"/>
      <c r="B518" s="366" t="s">
        <v>114</v>
      </c>
      <c r="C518" s="661"/>
      <c r="D518" s="662"/>
      <c r="E518" s="453"/>
    </row>
    <row r="519" spans="1:5" ht="15.75" customHeight="1" x14ac:dyDescent="0.35">
      <c r="A519" s="83"/>
      <c r="B519" s="366"/>
      <c r="C519" s="365"/>
      <c r="D519" s="365"/>
      <c r="E519" s="453"/>
    </row>
    <row r="520" spans="1:5" ht="15.75" customHeight="1" x14ac:dyDescent="0.35">
      <c r="A520" s="83"/>
      <c r="B520" s="366" t="s">
        <v>115</v>
      </c>
      <c r="C520" s="661"/>
      <c r="D520" s="662"/>
      <c r="E520" s="453"/>
    </row>
    <row r="521" spans="1:5" ht="15.75" customHeight="1" x14ac:dyDescent="0.35">
      <c r="A521" s="84"/>
      <c r="B521" s="367"/>
      <c r="C521" s="368"/>
      <c r="D521" s="367"/>
      <c r="E521" s="85"/>
    </row>
    <row r="522" spans="1:5" ht="15.75" customHeight="1" x14ac:dyDescent="0.35">
      <c r="A522" s="63"/>
      <c r="B522" s="348"/>
      <c r="C522" s="348"/>
      <c r="D522" s="348"/>
      <c r="E522" s="64"/>
    </row>
    <row r="523" spans="1:5" ht="15.75" customHeight="1" x14ac:dyDescent="0.35">
      <c r="A523" s="91">
        <v>2.34</v>
      </c>
      <c r="B523" s="674" t="s">
        <v>245</v>
      </c>
      <c r="C523" s="567"/>
      <c r="D523" s="66"/>
      <c r="E523" s="363" t="s">
        <v>101</v>
      </c>
    </row>
    <row r="524" spans="1:5" ht="15.75" customHeight="1" x14ac:dyDescent="0.35">
      <c r="A524" s="65"/>
      <c r="B524" s="567"/>
      <c r="C524" s="567"/>
      <c r="D524" s="350"/>
      <c r="E524" s="351"/>
    </row>
    <row r="525" spans="1:5" ht="15.75" customHeight="1" x14ac:dyDescent="0.35">
      <c r="A525" s="67"/>
      <c r="B525" s="353"/>
      <c r="C525" s="353"/>
      <c r="D525" s="352"/>
      <c r="E525" s="354"/>
    </row>
    <row r="526" spans="1:5" ht="15.75" customHeight="1" x14ac:dyDescent="0.35">
      <c r="A526" s="67"/>
      <c r="B526" s="355" t="s">
        <v>4</v>
      </c>
      <c r="C526" s="673"/>
      <c r="D526" s="662"/>
      <c r="E526" s="663" t="s">
        <v>111</v>
      </c>
    </row>
    <row r="527" spans="1:5" ht="15.75" customHeight="1" x14ac:dyDescent="0.35">
      <c r="A527" s="67"/>
      <c r="B527" s="355"/>
      <c r="C527" s="670"/>
      <c r="D527" s="671"/>
      <c r="E527" s="633"/>
    </row>
    <row r="528" spans="1:5" ht="15.75" customHeight="1" x14ac:dyDescent="0.35">
      <c r="A528" s="67"/>
      <c r="B528" s="355" t="s">
        <v>112</v>
      </c>
      <c r="C528" s="672"/>
      <c r="D528" s="662"/>
      <c r="E528" s="354"/>
    </row>
    <row r="529" spans="1:5" ht="15.75" customHeight="1" x14ac:dyDescent="0.35">
      <c r="A529" s="67"/>
      <c r="B529" s="355"/>
      <c r="C529" s="670"/>
      <c r="D529" s="671"/>
      <c r="E529" s="354"/>
    </row>
    <row r="530" spans="1:5" ht="15.75" customHeight="1" x14ac:dyDescent="0.35">
      <c r="A530" s="67"/>
      <c r="B530" s="355" t="s">
        <v>6</v>
      </c>
      <c r="C530" s="673"/>
      <c r="D530" s="662"/>
      <c r="E530" s="452"/>
    </row>
    <row r="531" spans="1:5" ht="15.75" customHeight="1" x14ac:dyDescent="0.35">
      <c r="A531" s="67"/>
      <c r="B531" s="355"/>
      <c r="C531" s="670"/>
      <c r="D531" s="671"/>
      <c r="E531" s="452"/>
    </row>
    <row r="532" spans="1:5" ht="15.75" customHeight="1" x14ac:dyDescent="0.35">
      <c r="A532" s="67"/>
      <c r="B532" s="355" t="s">
        <v>113</v>
      </c>
      <c r="C532" s="673"/>
      <c r="D532" s="662"/>
      <c r="E532" s="452"/>
    </row>
    <row r="533" spans="1:5" ht="15.75" customHeight="1" x14ac:dyDescent="0.35">
      <c r="A533" s="67"/>
      <c r="B533" s="355"/>
      <c r="C533" s="670"/>
      <c r="D533" s="671"/>
      <c r="E533" s="452"/>
    </row>
    <row r="534" spans="1:5" ht="15.75" customHeight="1" x14ac:dyDescent="0.35">
      <c r="A534" s="67"/>
      <c r="B534" s="355" t="s">
        <v>114</v>
      </c>
      <c r="C534" s="673"/>
      <c r="D534" s="662"/>
      <c r="E534" s="452"/>
    </row>
    <row r="535" spans="1:5" ht="15.75" customHeight="1" x14ac:dyDescent="0.35">
      <c r="A535" s="67"/>
      <c r="B535" s="355"/>
      <c r="C535" s="670"/>
      <c r="D535" s="671"/>
      <c r="E535" s="452"/>
    </row>
    <row r="536" spans="1:5" ht="15.75" customHeight="1" x14ac:dyDescent="0.35">
      <c r="A536" s="67"/>
      <c r="B536" s="355" t="s">
        <v>115</v>
      </c>
      <c r="C536" s="667"/>
      <c r="D536" s="662"/>
      <c r="E536" s="452"/>
    </row>
    <row r="537" spans="1:5" ht="15.75" customHeight="1" x14ac:dyDescent="0.35">
      <c r="A537" s="68"/>
      <c r="B537" s="356"/>
      <c r="C537" s="357"/>
      <c r="D537" s="356"/>
      <c r="E537" s="69"/>
    </row>
    <row r="538" spans="1:5" ht="15.75" customHeight="1" x14ac:dyDescent="0.35">
      <c r="A538" s="723"/>
      <c r="B538" s="567"/>
      <c r="C538" s="567"/>
      <c r="D538" s="567"/>
      <c r="E538" s="567"/>
    </row>
    <row r="539" spans="1:5" ht="15.75" customHeight="1" x14ac:dyDescent="0.35">
      <c r="A539" s="474">
        <v>2.4500000000000002</v>
      </c>
      <c r="B539" s="724" t="s">
        <v>246</v>
      </c>
      <c r="C539" s="721"/>
      <c r="D539" s="82"/>
      <c r="E539" s="122" t="s">
        <v>101</v>
      </c>
    </row>
    <row r="540" spans="1:5" ht="15.75" customHeight="1" x14ac:dyDescent="0.35">
      <c r="A540" s="475"/>
      <c r="B540" s="697"/>
      <c r="C540" s="698"/>
      <c r="D540" s="123"/>
      <c r="E540" s="123"/>
    </row>
    <row r="541" spans="1:5" ht="15.75" customHeight="1" x14ac:dyDescent="0.35">
      <c r="A541" s="475">
        <v>2.46</v>
      </c>
      <c r="B541" s="725" t="s">
        <v>247</v>
      </c>
      <c r="C541" s="721"/>
      <c r="D541" s="82"/>
      <c r="E541" s="122" t="s">
        <v>101</v>
      </c>
    </row>
    <row r="542" spans="1:5" ht="15.75" customHeight="1" x14ac:dyDescent="0.35">
      <c r="A542" s="476"/>
      <c r="B542" s="697"/>
      <c r="C542" s="698"/>
      <c r="D542" s="123"/>
      <c r="E542" s="123"/>
    </row>
    <row r="543" spans="1:5" ht="15.75" customHeight="1" x14ac:dyDescent="0.35">
      <c r="A543" s="123"/>
      <c r="B543" s="123"/>
      <c r="C543" s="123"/>
      <c r="D543" s="123"/>
      <c r="E543" s="123"/>
    </row>
    <row r="544" spans="1:5" ht="15.75" customHeight="1" x14ac:dyDescent="0.35">
      <c r="A544" s="123"/>
      <c r="B544" s="123" t="s">
        <v>4</v>
      </c>
      <c r="C544" s="661"/>
      <c r="D544" s="662"/>
      <c r="E544" s="678" t="s">
        <v>111</v>
      </c>
    </row>
    <row r="545" spans="1:5" ht="15.75" customHeight="1" x14ac:dyDescent="0.35">
      <c r="A545" s="123"/>
      <c r="B545" s="123"/>
      <c r="C545" s="713"/>
      <c r="D545" s="683"/>
      <c r="E545" s="679"/>
    </row>
    <row r="546" spans="1:5" ht="15.75" customHeight="1" x14ac:dyDescent="0.35">
      <c r="A546" s="123"/>
      <c r="B546" s="123" t="s">
        <v>112</v>
      </c>
      <c r="C546" s="661"/>
      <c r="D546" s="662"/>
      <c r="E546" s="123"/>
    </row>
    <row r="547" spans="1:5" ht="15.75" customHeight="1" x14ac:dyDescent="0.35">
      <c r="A547" s="123"/>
      <c r="B547" s="123"/>
      <c r="C547" s="713"/>
      <c r="D547" s="683"/>
      <c r="E547" s="123"/>
    </row>
    <row r="548" spans="1:5" ht="15.75" customHeight="1" x14ac:dyDescent="0.35">
      <c r="A548" s="123"/>
      <c r="B548" s="123" t="s">
        <v>6</v>
      </c>
      <c r="C548" s="661"/>
      <c r="D548" s="662"/>
      <c r="E548" s="123"/>
    </row>
    <row r="549" spans="1:5" ht="15.75" customHeight="1" x14ac:dyDescent="0.35">
      <c r="A549" s="123"/>
      <c r="B549" s="123"/>
      <c r="C549" s="713"/>
      <c r="D549" s="683"/>
      <c r="E549" s="123"/>
    </row>
    <row r="550" spans="1:5" ht="15.75" customHeight="1" x14ac:dyDescent="0.35">
      <c r="A550" s="123"/>
      <c r="B550" s="123" t="s">
        <v>113</v>
      </c>
      <c r="C550" s="661"/>
      <c r="D550" s="662"/>
      <c r="E550" s="123"/>
    </row>
    <row r="551" spans="1:5" ht="15.75" customHeight="1" x14ac:dyDescent="0.35">
      <c r="A551" s="123"/>
      <c r="B551" s="123"/>
      <c r="C551" s="713"/>
      <c r="D551" s="683"/>
      <c r="E551" s="123"/>
    </row>
    <row r="552" spans="1:5" ht="15.75" customHeight="1" x14ac:dyDescent="0.35">
      <c r="A552" s="123"/>
      <c r="B552" s="123" t="s">
        <v>114</v>
      </c>
      <c r="C552" s="661"/>
      <c r="D552" s="662"/>
      <c r="E552" s="123"/>
    </row>
    <row r="553" spans="1:5" ht="15.75" customHeight="1" x14ac:dyDescent="0.35">
      <c r="A553" s="123"/>
      <c r="B553" s="123"/>
      <c r="C553" s="713"/>
      <c r="D553" s="683"/>
      <c r="E553" s="123"/>
    </row>
    <row r="554" spans="1:5" ht="15.75" customHeight="1" x14ac:dyDescent="0.35">
      <c r="A554" s="124"/>
      <c r="B554" s="124" t="s">
        <v>115</v>
      </c>
      <c r="C554" s="661"/>
      <c r="D554" s="662"/>
      <c r="E554" s="124"/>
    </row>
    <row r="555" spans="1:5" ht="15.75" customHeight="1" x14ac:dyDescent="0.35">
      <c r="A555" s="125"/>
      <c r="B555" s="125"/>
      <c r="C555" s="126"/>
      <c r="D555" s="126"/>
      <c r="E555" s="125"/>
    </row>
    <row r="556" spans="1:5" ht="15.75" customHeight="1" x14ac:dyDescent="0.35">
      <c r="A556" s="714"/>
      <c r="B556" s="715"/>
      <c r="C556" s="715"/>
      <c r="D556" s="715"/>
      <c r="E556" s="716"/>
    </row>
    <row r="557" spans="1:5" ht="15.75" customHeight="1" x14ac:dyDescent="0.35">
      <c r="A557" s="717">
        <v>2.4700000000000002</v>
      </c>
      <c r="B557" s="720" t="s">
        <v>248</v>
      </c>
      <c r="C557" s="721"/>
      <c r="D557" s="82"/>
      <c r="E557" s="127" t="s">
        <v>101</v>
      </c>
    </row>
    <row r="558" spans="1:5" ht="15.75" customHeight="1" x14ac:dyDescent="0.35">
      <c r="A558" s="718"/>
      <c r="B558" s="722"/>
      <c r="C558" s="698"/>
      <c r="D558" s="128"/>
      <c r="E558" s="128"/>
    </row>
    <row r="559" spans="1:5" ht="15.75" customHeight="1" x14ac:dyDescent="0.35">
      <c r="A559" s="719"/>
      <c r="B559" s="680"/>
      <c r="C559" s="681"/>
      <c r="D559" s="128"/>
      <c r="E559" s="128"/>
    </row>
    <row r="560" spans="1:5" ht="15.75" customHeight="1" x14ac:dyDescent="0.35">
      <c r="A560" s="128"/>
      <c r="B560" s="128" t="s">
        <v>4</v>
      </c>
      <c r="C560" s="661"/>
      <c r="D560" s="662"/>
      <c r="E560" s="678" t="s">
        <v>111</v>
      </c>
    </row>
    <row r="561" spans="1:5" ht="15.75" customHeight="1" x14ac:dyDescent="0.35">
      <c r="A561" s="128"/>
      <c r="B561" s="128"/>
      <c r="C561" s="682"/>
      <c r="D561" s="683"/>
      <c r="E561" s="679"/>
    </row>
    <row r="562" spans="1:5" ht="15.75" customHeight="1" x14ac:dyDescent="0.35">
      <c r="A562" s="128"/>
      <c r="B562" s="128" t="s">
        <v>112</v>
      </c>
      <c r="C562" s="661"/>
      <c r="D562" s="662"/>
      <c r="E562" s="128"/>
    </row>
    <row r="563" spans="1:5" ht="15.75" customHeight="1" x14ac:dyDescent="0.35">
      <c r="A563" s="128"/>
      <c r="B563" s="128"/>
      <c r="C563" s="682"/>
      <c r="D563" s="683"/>
      <c r="E563" s="128"/>
    </row>
    <row r="564" spans="1:5" ht="15.75" customHeight="1" x14ac:dyDescent="0.35">
      <c r="A564" s="128"/>
      <c r="B564" s="128" t="s">
        <v>6</v>
      </c>
      <c r="C564" s="661"/>
      <c r="D564" s="662"/>
      <c r="E564" s="128"/>
    </row>
    <row r="565" spans="1:5" ht="15.75" customHeight="1" x14ac:dyDescent="0.35">
      <c r="A565" s="128"/>
      <c r="B565" s="128"/>
      <c r="C565" s="682"/>
      <c r="D565" s="683"/>
      <c r="E565" s="128"/>
    </row>
    <row r="566" spans="1:5" ht="15.75" customHeight="1" x14ac:dyDescent="0.35">
      <c r="A566" s="128"/>
      <c r="B566" s="128" t="s">
        <v>113</v>
      </c>
      <c r="C566" s="661"/>
      <c r="D566" s="662"/>
      <c r="E566" s="128"/>
    </row>
    <row r="567" spans="1:5" ht="15.75" customHeight="1" x14ac:dyDescent="0.35">
      <c r="A567" s="128"/>
      <c r="B567" s="128"/>
      <c r="C567" s="682"/>
      <c r="D567" s="683"/>
      <c r="E567" s="128"/>
    </row>
    <row r="568" spans="1:5" ht="15.75" customHeight="1" x14ac:dyDescent="0.35">
      <c r="A568" s="128"/>
      <c r="B568" s="128" t="s">
        <v>114</v>
      </c>
      <c r="C568" s="661"/>
      <c r="D568" s="662"/>
      <c r="E568" s="128"/>
    </row>
    <row r="569" spans="1:5" ht="15.75" customHeight="1" x14ac:dyDescent="0.35">
      <c r="A569" s="128"/>
      <c r="B569" s="128"/>
      <c r="C569" s="682"/>
      <c r="D569" s="683"/>
      <c r="E569" s="128"/>
    </row>
    <row r="570" spans="1:5" ht="15.75" customHeight="1" x14ac:dyDescent="0.35">
      <c r="A570" s="129"/>
      <c r="B570" s="129" t="s">
        <v>115</v>
      </c>
      <c r="C570" s="661"/>
      <c r="D570" s="662"/>
      <c r="E570" s="129"/>
    </row>
    <row r="571" spans="1:5" ht="15.75" customHeight="1" x14ac:dyDescent="0.35">
      <c r="A571" s="128"/>
      <c r="B571" s="128"/>
      <c r="C571" s="412"/>
      <c r="D571" s="412"/>
      <c r="E571" s="128"/>
    </row>
    <row r="572" spans="1:5" ht="15.75" customHeight="1" x14ac:dyDescent="0.35">
      <c r="A572" s="79"/>
      <c r="B572" s="364"/>
      <c r="C572" s="364"/>
      <c r="D572" s="364"/>
      <c r="E572" s="80"/>
    </row>
    <row r="573" spans="1:5" ht="15.75" customHeight="1" x14ac:dyDescent="0.35">
      <c r="A573" s="121">
        <v>2.4900000000000002</v>
      </c>
      <c r="B573" s="664" t="s">
        <v>249</v>
      </c>
      <c r="C573" s="567"/>
      <c r="D573" s="82"/>
      <c r="E573" s="363" t="s">
        <v>101</v>
      </c>
    </row>
    <row r="574" spans="1:5" ht="15.75" customHeight="1" x14ac:dyDescent="0.35">
      <c r="A574" s="111"/>
      <c r="B574" s="567"/>
      <c r="C574" s="567"/>
      <c r="D574" s="369"/>
      <c r="E574" s="363"/>
    </row>
    <row r="575" spans="1:5" ht="15.75" customHeight="1" x14ac:dyDescent="0.35">
      <c r="A575" s="111"/>
      <c r="B575" s="454"/>
      <c r="C575" s="454"/>
      <c r="D575" s="369"/>
      <c r="E575" s="363"/>
    </row>
    <row r="576" spans="1:5" ht="15.75" customHeight="1" x14ac:dyDescent="0.35">
      <c r="A576" s="81"/>
      <c r="B576" s="664" t="s">
        <v>250</v>
      </c>
      <c r="C576" s="567"/>
      <c r="D576" s="82"/>
      <c r="E576" s="363" t="s">
        <v>101</v>
      </c>
    </row>
    <row r="577" spans="1:5" ht="15.75" customHeight="1" x14ac:dyDescent="0.35">
      <c r="A577" s="81"/>
      <c r="B577" s="567"/>
      <c r="C577" s="567"/>
      <c r="D577" s="224"/>
      <c r="E577" s="225"/>
    </row>
    <row r="578" spans="1:5" ht="15.75" customHeight="1" x14ac:dyDescent="0.35">
      <c r="A578" s="81"/>
      <c r="B578" s="371"/>
      <c r="C578" s="371"/>
      <c r="D578" s="224"/>
      <c r="E578" s="225"/>
    </row>
    <row r="579" spans="1:5" ht="15.75" customHeight="1" x14ac:dyDescent="0.35">
      <c r="A579" s="81"/>
      <c r="B579" s="664" t="s">
        <v>251</v>
      </c>
      <c r="C579" s="567"/>
      <c r="D579" s="82"/>
      <c r="E579" s="363" t="s">
        <v>101</v>
      </c>
    </row>
    <row r="580" spans="1:5" ht="15.75" customHeight="1" x14ac:dyDescent="0.35">
      <c r="A580" s="81"/>
      <c r="B580" s="567"/>
      <c r="C580" s="567"/>
      <c r="D580" s="224"/>
      <c r="E580" s="225"/>
    </row>
    <row r="581" spans="1:5" ht="15.75" customHeight="1" x14ac:dyDescent="0.35">
      <c r="A581" s="81"/>
      <c r="B581" s="454"/>
      <c r="C581" s="454"/>
      <c r="D581" s="224"/>
      <c r="E581" s="374"/>
    </row>
    <row r="582" spans="1:5" ht="15.75" customHeight="1" x14ac:dyDescent="0.35">
      <c r="A582" s="83"/>
      <c r="B582" s="366" t="s">
        <v>4</v>
      </c>
      <c r="C582" s="661"/>
      <c r="D582" s="662"/>
      <c r="E582" s="660" t="s">
        <v>111</v>
      </c>
    </row>
    <row r="583" spans="1:5" ht="15.75" customHeight="1" x14ac:dyDescent="0.35">
      <c r="A583" s="83"/>
      <c r="B583" s="366"/>
      <c r="C583" s="365"/>
      <c r="D583" s="365"/>
      <c r="E583" s="633"/>
    </row>
    <row r="584" spans="1:5" ht="15.75" customHeight="1" x14ac:dyDescent="0.35">
      <c r="A584" s="83"/>
      <c r="B584" s="366" t="s">
        <v>112</v>
      </c>
      <c r="C584" s="661"/>
      <c r="D584" s="662"/>
      <c r="E584" s="660"/>
    </row>
    <row r="585" spans="1:5" ht="15.75" customHeight="1" x14ac:dyDescent="0.35">
      <c r="A585" s="83"/>
      <c r="B585" s="366"/>
      <c r="C585" s="365"/>
      <c r="D585" s="365"/>
      <c r="E585" s="633"/>
    </row>
    <row r="586" spans="1:5" ht="15.75" customHeight="1" x14ac:dyDescent="0.35">
      <c r="A586" s="83"/>
      <c r="B586" s="366" t="s">
        <v>6</v>
      </c>
      <c r="C586" s="661"/>
      <c r="D586" s="662"/>
      <c r="E586" s="660"/>
    </row>
    <row r="587" spans="1:5" ht="15.75" customHeight="1" x14ac:dyDescent="0.35">
      <c r="A587" s="83"/>
      <c r="B587" s="366"/>
      <c r="C587" s="365"/>
      <c r="D587" s="365"/>
      <c r="E587" s="633"/>
    </row>
    <row r="588" spans="1:5" ht="15.75" customHeight="1" x14ac:dyDescent="0.35">
      <c r="A588" s="83"/>
      <c r="B588" s="366" t="s">
        <v>113</v>
      </c>
      <c r="C588" s="661"/>
      <c r="D588" s="662"/>
      <c r="E588" s="453"/>
    </row>
    <row r="589" spans="1:5" ht="15.75" customHeight="1" x14ac:dyDescent="0.35">
      <c r="A589" s="83"/>
      <c r="B589" s="366"/>
      <c r="C589" s="365"/>
      <c r="D589" s="365"/>
      <c r="E589" s="453"/>
    </row>
    <row r="590" spans="1:5" ht="15.75" customHeight="1" x14ac:dyDescent="0.35">
      <c r="A590" s="83"/>
      <c r="B590" s="366" t="s">
        <v>114</v>
      </c>
      <c r="C590" s="661"/>
      <c r="D590" s="662"/>
      <c r="E590" s="453"/>
    </row>
    <row r="591" spans="1:5" ht="15.75" customHeight="1" x14ac:dyDescent="0.35">
      <c r="A591" s="83"/>
      <c r="B591" s="366"/>
      <c r="C591" s="365"/>
      <c r="D591" s="365"/>
      <c r="E591" s="453"/>
    </row>
    <row r="592" spans="1:5" ht="15.75" customHeight="1" x14ac:dyDescent="0.35">
      <c r="A592" s="83"/>
      <c r="B592" s="366" t="s">
        <v>115</v>
      </c>
      <c r="C592" s="661"/>
      <c r="D592" s="662"/>
      <c r="E592" s="453"/>
    </row>
    <row r="593" spans="1:5" ht="15.75" customHeight="1" x14ac:dyDescent="0.35">
      <c r="A593" s="84"/>
      <c r="B593" s="367"/>
      <c r="C593" s="368"/>
      <c r="D593" s="367"/>
      <c r="E593" s="85"/>
    </row>
    <row r="594" spans="1:5" ht="15.75" customHeight="1" x14ac:dyDescent="0.35"/>
    <row r="595" spans="1:5" ht="15.75" customHeight="1" x14ac:dyDescent="0.35"/>
    <row r="596" spans="1:5" ht="15.75" customHeight="1" x14ac:dyDescent="0.35"/>
    <row r="597" spans="1:5" ht="15.75" customHeight="1" x14ac:dyDescent="0.35"/>
    <row r="598" spans="1:5" ht="15.75" customHeight="1" x14ac:dyDescent="0.35"/>
    <row r="599" spans="1:5" ht="15.75" customHeight="1" x14ac:dyDescent="0.35"/>
    <row r="600" spans="1:5" ht="15.75" customHeight="1" x14ac:dyDescent="0.35"/>
    <row r="601" spans="1:5" ht="15.75" customHeight="1" x14ac:dyDescent="0.35"/>
    <row r="602" spans="1:5" ht="15.75" customHeight="1" x14ac:dyDescent="0.35"/>
    <row r="603" spans="1:5" ht="15.75" customHeight="1" x14ac:dyDescent="0.35"/>
    <row r="604" spans="1:5" ht="15.75" customHeight="1" x14ac:dyDescent="0.35"/>
    <row r="605" spans="1:5" ht="15.75" customHeight="1" x14ac:dyDescent="0.35"/>
    <row r="606" spans="1:5" ht="15.75" customHeight="1" x14ac:dyDescent="0.35"/>
    <row r="607" spans="1:5" ht="15.75" customHeight="1" x14ac:dyDescent="0.35"/>
    <row r="608" spans="1:5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spans="6:6" ht="15.75" customHeight="1" x14ac:dyDescent="0.35">
      <c r="F625" s="1"/>
    </row>
    <row r="626" spans="6:6" ht="15.75" customHeight="1" x14ac:dyDescent="0.35">
      <c r="F626" s="1"/>
    </row>
    <row r="627" spans="6:6" ht="15.75" customHeight="1" x14ac:dyDescent="0.35">
      <c r="F627" s="1"/>
    </row>
    <row r="628" spans="6:6" ht="15.75" customHeight="1" x14ac:dyDescent="0.35">
      <c r="F628" s="1"/>
    </row>
    <row r="629" spans="6:6" ht="15.75" customHeight="1" x14ac:dyDescent="0.35">
      <c r="F629" s="1"/>
    </row>
    <row r="630" spans="6:6" ht="15.75" customHeight="1" x14ac:dyDescent="0.35">
      <c r="F630" s="1"/>
    </row>
    <row r="631" spans="6:6" ht="15" customHeight="1" x14ac:dyDescent="0.35">
      <c r="F631" s="1"/>
    </row>
    <row r="632" spans="6:6" ht="15.75" customHeight="1" x14ac:dyDescent="0.35">
      <c r="F632" s="1"/>
    </row>
    <row r="633" spans="6:6" ht="15.75" customHeight="1" x14ac:dyDescent="0.35">
      <c r="F633" s="1"/>
    </row>
    <row r="634" spans="6:6" ht="15.75" customHeight="1" x14ac:dyDescent="0.35">
      <c r="F634" s="1"/>
    </row>
    <row r="635" spans="6:6" ht="15.75" customHeight="1" x14ac:dyDescent="0.35">
      <c r="F635" s="1"/>
    </row>
    <row r="636" spans="6:6" ht="15.75" customHeight="1" x14ac:dyDescent="0.35">
      <c r="F636" s="1"/>
    </row>
    <row r="637" spans="6:6" ht="15.75" customHeight="1" x14ac:dyDescent="0.35">
      <c r="F637" s="1"/>
    </row>
    <row r="638" spans="6:6" ht="15.75" customHeight="1" x14ac:dyDescent="0.35">
      <c r="F638" s="78"/>
    </row>
    <row r="639" spans="6:6" ht="15.75" customHeight="1" x14ac:dyDescent="0.35">
      <c r="F639" s="1"/>
    </row>
    <row r="640" spans="6:6" ht="15.75" customHeight="1" x14ac:dyDescent="0.35">
      <c r="F640" s="1"/>
    </row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</sheetData>
  <mergeCells count="315">
    <mergeCell ref="C590:D590"/>
    <mergeCell ref="C592:D592"/>
    <mergeCell ref="B576:C577"/>
    <mergeCell ref="B579:C580"/>
    <mergeCell ref="C582:D582"/>
    <mergeCell ref="E582:E583"/>
    <mergeCell ref="C584:D584"/>
    <mergeCell ref="E584:E585"/>
    <mergeCell ref="C586:D586"/>
    <mergeCell ref="E586:E587"/>
    <mergeCell ref="C588:D588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B573:C574"/>
    <mergeCell ref="C441:D441"/>
    <mergeCell ref="C443:D443"/>
    <mergeCell ref="B448:C449"/>
    <mergeCell ref="E466:E467"/>
    <mergeCell ref="E468:E469"/>
    <mergeCell ref="B451:C452"/>
    <mergeCell ref="B454:D454"/>
    <mergeCell ref="B332:C333"/>
    <mergeCell ref="B335:C336"/>
    <mergeCell ref="B338:C339"/>
    <mergeCell ref="E342:E344"/>
    <mergeCell ref="B349:C350"/>
    <mergeCell ref="C352:D352"/>
    <mergeCell ref="C354:D354"/>
    <mergeCell ref="C356:D356"/>
    <mergeCell ref="C358:D358"/>
    <mergeCell ref="B466:D466"/>
    <mergeCell ref="C445:D445"/>
    <mergeCell ref="E352:E353"/>
    <mergeCell ref="E354:E355"/>
    <mergeCell ref="E356:E357"/>
    <mergeCell ref="E385:E388"/>
    <mergeCell ref="E390:E391"/>
    <mergeCell ref="C360:D360"/>
    <mergeCell ref="B420:C421"/>
    <mergeCell ref="B423:C424"/>
    <mergeCell ref="B426:C427"/>
    <mergeCell ref="E435:E436"/>
    <mergeCell ref="C435:D435"/>
    <mergeCell ref="C437:D437"/>
    <mergeCell ref="E437:E438"/>
    <mergeCell ref="C439:D439"/>
    <mergeCell ref="E439:E440"/>
    <mergeCell ref="E454:E455"/>
    <mergeCell ref="E456:E457"/>
    <mergeCell ref="B460:C461"/>
    <mergeCell ref="B463:C464"/>
    <mergeCell ref="C527:D527"/>
    <mergeCell ref="C528:D528"/>
    <mergeCell ref="C529:D529"/>
    <mergeCell ref="C530:D530"/>
    <mergeCell ref="C488:D488"/>
    <mergeCell ref="E488:E489"/>
    <mergeCell ref="C490:D490"/>
    <mergeCell ref="E490:E491"/>
    <mergeCell ref="C492:D492"/>
    <mergeCell ref="E492:E493"/>
    <mergeCell ref="C494:D494"/>
    <mergeCell ref="E510:E511"/>
    <mergeCell ref="E512:E513"/>
    <mergeCell ref="E514:E515"/>
    <mergeCell ref="C496:D496"/>
    <mergeCell ref="B472:C472"/>
    <mergeCell ref="B474:C474"/>
    <mergeCell ref="C551:D551"/>
    <mergeCell ref="C552:D552"/>
    <mergeCell ref="C553:D553"/>
    <mergeCell ref="C554:D554"/>
    <mergeCell ref="A556:E556"/>
    <mergeCell ref="A557:A559"/>
    <mergeCell ref="B557:C558"/>
    <mergeCell ref="C531:D531"/>
    <mergeCell ref="C532:D532"/>
    <mergeCell ref="C533:D533"/>
    <mergeCell ref="C534:D534"/>
    <mergeCell ref="C535:D535"/>
    <mergeCell ref="C536:D536"/>
    <mergeCell ref="A538:E538"/>
    <mergeCell ref="B539:C540"/>
    <mergeCell ref="B541:C542"/>
    <mergeCell ref="C52:D52"/>
    <mergeCell ref="C54:D54"/>
    <mergeCell ref="E70:E71"/>
    <mergeCell ref="C181:D181"/>
    <mergeCell ref="C183:D183"/>
    <mergeCell ref="C148:D148"/>
    <mergeCell ref="C520:D520"/>
    <mergeCell ref="C498:D498"/>
    <mergeCell ref="B501:C502"/>
    <mergeCell ref="B504:C505"/>
    <mergeCell ref="B507:C508"/>
    <mergeCell ref="C510:D510"/>
    <mergeCell ref="C512:D512"/>
    <mergeCell ref="C514:D514"/>
    <mergeCell ref="C516:D516"/>
    <mergeCell ref="C518:D518"/>
    <mergeCell ref="B476:D476"/>
    <mergeCell ref="E476:E477"/>
    <mergeCell ref="E478:E479"/>
    <mergeCell ref="B482:C483"/>
    <mergeCell ref="B485:C486"/>
    <mergeCell ref="B404:C405"/>
    <mergeCell ref="C407:D407"/>
    <mergeCell ref="E407:E408"/>
    <mergeCell ref="B35:C36"/>
    <mergeCell ref="B38:C38"/>
    <mergeCell ref="C44:D44"/>
    <mergeCell ref="E44:E45"/>
    <mergeCell ref="C46:D46"/>
    <mergeCell ref="E46:E47"/>
    <mergeCell ref="E48:E49"/>
    <mergeCell ref="C48:D48"/>
    <mergeCell ref="C50:D50"/>
    <mergeCell ref="B3:C4"/>
    <mergeCell ref="B5:C6"/>
    <mergeCell ref="B7:C8"/>
    <mergeCell ref="C9:D9"/>
    <mergeCell ref="E9:E10"/>
    <mergeCell ref="C11:D11"/>
    <mergeCell ref="C13:D13"/>
    <mergeCell ref="E28:E29"/>
    <mergeCell ref="E30:E31"/>
    <mergeCell ref="C15:D15"/>
    <mergeCell ref="C17:D17"/>
    <mergeCell ref="C19:D19"/>
    <mergeCell ref="B22:C23"/>
    <mergeCell ref="B24:C25"/>
    <mergeCell ref="B26:C27"/>
    <mergeCell ref="B28:D29"/>
    <mergeCell ref="E11:E12"/>
    <mergeCell ref="E13:E14"/>
    <mergeCell ref="A56:A64"/>
    <mergeCell ref="B56:C57"/>
    <mergeCell ref="B58:D58"/>
    <mergeCell ref="A65:E65"/>
    <mergeCell ref="C66:D66"/>
    <mergeCell ref="E66:E67"/>
    <mergeCell ref="C68:D68"/>
    <mergeCell ref="E68:E69"/>
    <mergeCell ref="B59:D60"/>
    <mergeCell ref="C150:D150"/>
    <mergeCell ref="C152:D152"/>
    <mergeCell ref="C154:D154"/>
    <mergeCell ref="C156:D156"/>
    <mergeCell ref="C158:D158"/>
    <mergeCell ref="C179:D179"/>
    <mergeCell ref="C70:D70"/>
    <mergeCell ref="C72:D72"/>
    <mergeCell ref="C74:D74"/>
    <mergeCell ref="C76:D76"/>
    <mergeCell ref="B79:C80"/>
    <mergeCell ref="B81:C82"/>
    <mergeCell ref="B85:D86"/>
    <mergeCell ref="C100:D100"/>
    <mergeCell ref="C102:D102"/>
    <mergeCell ref="C106:D106"/>
    <mergeCell ref="C108:D108"/>
    <mergeCell ref="B111:C112"/>
    <mergeCell ref="B113:C114"/>
    <mergeCell ref="B115:C116"/>
    <mergeCell ref="B117:D118"/>
    <mergeCell ref="B137:C138"/>
    <mergeCell ref="B140:C141"/>
    <mergeCell ref="B143:C144"/>
    <mergeCell ref="E85:E86"/>
    <mergeCell ref="E87:E88"/>
    <mergeCell ref="E92:E93"/>
    <mergeCell ref="E94:E95"/>
    <mergeCell ref="C98:D98"/>
    <mergeCell ref="E98:E99"/>
    <mergeCell ref="E100:E101"/>
    <mergeCell ref="E102:E103"/>
    <mergeCell ref="C104:D104"/>
    <mergeCell ref="E117:E118"/>
    <mergeCell ref="E119:E120"/>
    <mergeCell ref="C124:D124"/>
    <mergeCell ref="E124:E125"/>
    <mergeCell ref="C126:D126"/>
    <mergeCell ref="C128:D128"/>
    <mergeCell ref="C130:D130"/>
    <mergeCell ref="C132:D132"/>
    <mergeCell ref="C134:D134"/>
    <mergeCell ref="E236:E237"/>
    <mergeCell ref="E238:E239"/>
    <mergeCell ref="E240:E241"/>
    <mergeCell ref="E253:E254"/>
    <mergeCell ref="E255:E256"/>
    <mergeCell ref="E257:E258"/>
    <mergeCell ref="E276:E279"/>
    <mergeCell ref="B145:C146"/>
    <mergeCell ref="E126:E127"/>
    <mergeCell ref="E128:E129"/>
    <mergeCell ref="E148:E149"/>
    <mergeCell ref="E150:E151"/>
    <mergeCell ref="E152:E153"/>
    <mergeCell ref="E162:E163"/>
    <mergeCell ref="E179:E180"/>
    <mergeCell ref="B272:C273"/>
    <mergeCell ref="B227:C228"/>
    <mergeCell ref="B229:D230"/>
    <mergeCell ref="E229:E230"/>
    <mergeCell ref="E231:E232"/>
    <mergeCell ref="C236:D236"/>
    <mergeCell ref="C238:D238"/>
    <mergeCell ref="C240:D240"/>
    <mergeCell ref="C242:D242"/>
    <mergeCell ref="C218:D218"/>
    <mergeCell ref="B221:C222"/>
    <mergeCell ref="B224:C225"/>
    <mergeCell ref="C288:D288"/>
    <mergeCell ref="C290:D290"/>
    <mergeCell ref="C292:D292"/>
    <mergeCell ref="C294:D294"/>
    <mergeCell ref="C296:D296"/>
    <mergeCell ref="B299:C300"/>
    <mergeCell ref="B283:C284"/>
    <mergeCell ref="C286:D286"/>
    <mergeCell ref="C244:D244"/>
    <mergeCell ref="C246:D246"/>
    <mergeCell ref="B250:C251"/>
    <mergeCell ref="C253:D253"/>
    <mergeCell ref="C255:D255"/>
    <mergeCell ref="C257:D257"/>
    <mergeCell ref="C259:D259"/>
    <mergeCell ref="C261:D261"/>
    <mergeCell ref="C263:D263"/>
    <mergeCell ref="B266:C267"/>
    <mergeCell ref="B269:C270"/>
    <mergeCell ref="B274:D275"/>
    <mergeCell ref="E203:E204"/>
    <mergeCell ref="C208:D208"/>
    <mergeCell ref="E208:E209"/>
    <mergeCell ref="E210:E211"/>
    <mergeCell ref="C210:D210"/>
    <mergeCell ref="C212:D212"/>
    <mergeCell ref="E212:E213"/>
    <mergeCell ref="C214:D214"/>
    <mergeCell ref="C216:D216"/>
    <mergeCell ref="E181:E182"/>
    <mergeCell ref="E183:E184"/>
    <mergeCell ref="C185:D185"/>
    <mergeCell ref="C187:D187"/>
    <mergeCell ref="C189:D189"/>
    <mergeCell ref="B192:C193"/>
    <mergeCell ref="B195:C196"/>
    <mergeCell ref="B198:C199"/>
    <mergeCell ref="B201:D202"/>
    <mergeCell ref="E201:E202"/>
    <mergeCell ref="E319:E320"/>
    <mergeCell ref="C319:D319"/>
    <mergeCell ref="B302:C303"/>
    <mergeCell ref="B305:C306"/>
    <mergeCell ref="B316:C317"/>
    <mergeCell ref="E288:E289"/>
    <mergeCell ref="E290:E291"/>
    <mergeCell ref="E309:E312"/>
    <mergeCell ref="E286:E287"/>
    <mergeCell ref="B523:C524"/>
    <mergeCell ref="C526:D526"/>
    <mergeCell ref="E526:E527"/>
    <mergeCell ref="E560:E561"/>
    <mergeCell ref="B559:C559"/>
    <mergeCell ref="C567:D567"/>
    <mergeCell ref="C568:D568"/>
    <mergeCell ref="C569:D569"/>
    <mergeCell ref="C570:D570"/>
    <mergeCell ref="C560:D560"/>
    <mergeCell ref="C561:D561"/>
    <mergeCell ref="C562:D562"/>
    <mergeCell ref="C544:D544"/>
    <mergeCell ref="E544:E545"/>
    <mergeCell ref="C545:D545"/>
    <mergeCell ref="C546:D546"/>
    <mergeCell ref="C547:D547"/>
    <mergeCell ref="C563:D563"/>
    <mergeCell ref="C564:D564"/>
    <mergeCell ref="C565:D565"/>
    <mergeCell ref="C566:D566"/>
    <mergeCell ref="C548:D548"/>
    <mergeCell ref="C549:D549"/>
    <mergeCell ref="C550:D550"/>
    <mergeCell ref="E321:E322"/>
    <mergeCell ref="C323:D323"/>
    <mergeCell ref="E323:E324"/>
    <mergeCell ref="C325:D325"/>
    <mergeCell ref="C327:D327"/>
    <mergeCell ref="C329:D329"/>
    <mergeCell ref="C413:D413"/>
    <mergeCell ref="C415:D415"/>
    <mergeCell ref="C417:D417"/>
    <mergeCell ref="C321:D321"/>
    <mergeCell ref="C399:D399"/>
    <mergeCell ref="C400:D400"/>
    <mergeCell ref="C409:D409"/>
    <mergeCell ref="E409:E410"/>
    <mergeCell ref="C411:D411"/>
    <mergeCell ref="E411:E412"/>
    <mergeCell ref="C362:D362"/>
    <mergeCell ref="B365:C366"/>
    <mergeCell ref="B368:C369"/>
    <mergeCell ref="B371:C373"/>
    <mergeCell ref="B375:C376"/>
    <mergeCell ref="B378:C380"/>
    <mergeCell ref="B381:C382"/>
    <mergeCell ref="C390:D390"/>
  </mergeCells>
  <dataValidations count="2">
    <dataValidation type="list" allowBlank="1" showErrorMessage="1" sqref="D248 D250 D281 D283 D314 D316 D347 D349 D365 D368 D371 D375 D378 D381 D402 D404 D482 D485" xr:uid="{00000000-0002-0000-0200-000000000000}">
      <formula1>"Sí,No,N/A"</formula1>
    </dataValidation>
    <dataValidation type="list" allowBlank="1" showErrorMessage="1" sqref="D3 D5 D7 D22 D24 D26 D35 D56 D79 D81 D83 D111 D113 D115 D137 D140 D143 D192 D195 D198 D221:E221 D224 D227 D266 D269 D272 D299 D302 D305 D332 D335 D338 D420 D423 D426 D448:D451 D460 D463 D472 D474 D501 D504 D507 D523 D539 D541 D557 D573 D576 D579" xr:uid="{00000000-0002-0000-0200-000001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9"/>
  <sheetViews>
    <sheetView workbookViewId="0">
      <selection activeCell="A367" sqref="A367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30.1640625" customWidth="1"/>
    <col min="4" max="4" width="22.83203125" customWidth="1"/>
    <col min="5" max="5" width="40.83203125" customWidth="1"/>
    <col min="6" max="27" width="10.6640625" customWidth="1"/>
  </cols>
  <sheetData>
    <row r="1" spans="1:27" ht="15.75" customHeight="1" x14ac:dyDescent="0.35">
      <c r="A1" s="61" t="s">
        <v>97</v>
      </c>
      <c r="B1" s="347" t="s">
        <v>252</v>
      </c>
      <c r="C1" s="347"/>
      <c r="D1" s="347"/>
      <c r="E1" s="62" t="s">
        <v>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35">
      <c r="A2" s="227"/>
      <c r="B2" s="227"/>
      <c r="C2" s="227"/>
      <c r="D2" s="227"/>
      <c r="E2" s="2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25" customHeight="1" x14ac:dyDescent="0.35">
      <c r="A3" s="229">
        <v>3.1</v>
      </c>
      <c r="B3" s="674" t="s">
        <v>253</v>
      </c>
      <c r="C3" s="674"/>
      <c r="D3" s="230"/>
      <c r="E3" s="231" t="s">
        <v>101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35">
      <c r="A4" s="229"/>
      <c r="B4" s="674"/>
      <c r="C4" s="674"/>
      <c r="D4" s="232"/>
      <c r="E4" s="23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5">
      <c r="A5" s="229"/>
      <c r="B5" s="227" t="s">
        <v>254</v>
      </c>
      <c r="C5" s="227"/>
      <c r="D5" s="234"/>
      <c r="E5" s="2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35">
      <c r="A6" s="229"/>
      <c r="B6" s="235"/>
      <c r="C6" s="236"/>
      <c r="D6" s="237"/>
      <c r="E6" s="23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35">
      <c r="A7" s="229"/>
      <c r="B7" s="239"/>
      <c r="C7" s="240"/>
      <c r="D7" s="241"/>
      <c r="E7" s="23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5">
      <c r="A8" s="242"/>
      <c r="B8" s="243"/>
      <c r="C8" s="244"/>
      <c r="D8" s="241"/>
      <c r="E8" s="2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35">
      <c r="A9" s="242"/>
      <c r="B9" s="245"/>
      <c r="C9" s="246"/>
      <c r="D9" s="247"/>
      <c r="E9" s="23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35">
      <c r="A10" s="254"/>
      <c r="B10" s="255"/>
      <c r="C10" s="255"/>
      <c r="D10" s="256"/>
      <c r="E10" s="25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5">
      <c r="A11" s="242"/>
      <c r="B11" s="248" t="s">
        <v>4</v>
      </c>
      <c r="C11" s="729"/>
      <c r="D11" s="730"/>
      <c r="E11" s="24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5">
      <c r="A12" s="242"/>
      <c r="B12" s="248"/>
      <c r="C12" s="731"/>
      <c r="D12" s="732"/>
      <c r="E12" s="24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5">
      <c r="A13" s="242"/>
      <c r="B13" s="248" t="s">
        <v>112</v>
      </c>
      <c r="C13" s="733"/>
      <c r="D13" s="730"/>
      <c r="E13" s="46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5">
      <c r="A14" s="242"/>
      <c r="B14" s="248"/>
      <c r="C14" s="731"/>
      <c r="D14" s="732"/>
      <c r="E14" s="46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35">
      <c r="A15" s="242"/>
      <c r="B15" s="248" t="s">
        <v>6</v>
      </c>
      <c r="C15" s="729"/>
      <c r="D15" s="730"/>
      <c r="E15" s="46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35">
      <c r="A16" s="242"/>
      <c r="B16" s="248"/>
      <c r="C16" s="731"/>
      <c r="D16" s="732"/>
      <c r="E16" s="46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35">
      <c r="A17" s="242"/>
      <c r="B17" s="248" t="s">
        <v>113</v>
      </c>
      <c r="C17" s="729"/>
      <c r="D17" s="730"/>
      <c r="E17" s="46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5">
      <c r="A18" s="242"/>
      <c r="B18" s="248"/>
      <c r="C18" s="731"/>
      <c r="D18" s="732"/>
      <c r="E18" s="46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35">
      <c r="A19" s="242"/>
      <c r="B19" s="248" t="s">
        <v>114</v>
      </c>
      <c r="C19" s="729"/>
      <c r="D19" s="730"/>
      <c r="E19" s="46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5">
      <c r="A20" s="242"/>
      <c r="B20" s="248"/>
      <c r="C20" s="731"/>
      <c r="D20" s="732"/>
      <c r="E20" s="46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5">
      <c r="A21" s="242"/>
      <c r="B21" s="248" t="s">
        <v>115</v>
      </c>
      <c r="C21" s="734"/>
      <c r="D21" s="730"/>
      <c r="E21" s="46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5">
      <c r="A22" s="250"/>
      <c r="B22" s="251"/>
      <c r="C22" s="252"/>
      <c r="D22" s="251"/>
      <c r="E22" s="2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5">
      <c r="A23" s="63"/>
      <c r="B23" s="348"/>
      <c r="C23" s="348"/>
      <c r="D23" s="348"/>
      <c r="E23" s="6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5">
      <c r="A24" s="65">
        <v>3.2</v>
      </c>
      <c r="B24" s="378" t="s">
        <v>255</v>
      </c>
      <c r="C24" s="378"/>
      <c r="D24" s="66"/>
      <c r="E24" s="363" t="s">
        <v>101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5">
      <c r="A25" s="65"/>
      <c r="B25" s="378" t="s">
        <v>256</v>
      </c>
      <c r="C25" s="378"/>
      <c r="D25" s="130"/>
      <c r="E25" s="363" t="s">
        <v>101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35">
      <c r="A26" s="65"/>
      <c r="B26" s="378"/>
      <c r="C26" s="378"/>
      <c r="D26" s="350"/>
      <c r="E26" s="35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5">
      <c r="A27" s="67"/>
      <c r="B27" s="355" t="s">
        <v>4</v>
      </c>
      <c r="C27" s="667"/>
      <c r="D27" s="662"/>
      <c r="E27" s="663" t="s">
        <v>111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5">
      <c r="A28" s="67"/>
      <c r="B28" s="355"/>
      <c r="C28" s="352"/>
      <c r="D28" s="352"/>
      <c r="E28" s="63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35">
      <c r="A29" s="67"/>
      <c r="B29" s="355" t="s">
        <v>112</v>
      </c>
      <c r="C29" s="667"/>
      <c r="D29" s="662"/>
      <c r="E29" s="66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5">
      <c r="A30" s="67"/>
      <c r="B30" s="355"/>
      <c r="C30" s="352"/>
      <c r="D30" s="352"/>
      <c r="E30" s="63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5">
      <c r="A31" s="67"/>
      <c r="B31" s="355" t="s">
        <v>6</v>
      </c>
      <c r="C31" s="667"/>
      <c r="D31" s="662"/>
      <c r="E31" s="66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5">
      <c r="A32" s="67"/>
      <c r="B32" s="355"/>
      <c r="C32" s="352"/>
      <c r="D32" s="352"/>
      <c r="E32" s="63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5">
      <c r="A33" s="67"/>
      <c r="B33" s="355" t="s">
        <v>113</v>
      </c>
      <c r="C33" s="667"/>
      <c r="D33" s="662"/>
      <c r="E33" s="45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5">
      <c r="A34" s="67"/>
      <c r="B34" s="355"/>
      <c r="C34" s="352"/>
      <c r="D34" s="352"/>
      <c r="E34" s="4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5">
      <c r="A35" s="67"/>
      <c r="B35" s="355" t="s">
        <v>114</v>
      </c>
      <c r="C35" s="667"/>
      <c r="D35" s="662"/>
      <c r="E35" s="45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5">
      <c r="A36" s="67"/>
      <c r="B36" s="355"/>
      <c r="C36" s="352"/>
      <c r="D36" s="352"/>
      <c r="E36" s="45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5">
      <c r="A37" s="67"/>
      <c r="B37" s="355" t="s">
        <v>115</v>
      </c>
      <c r="C37" s="667"/>
      <c r="D37" s="662"/>
      <c r="E37" s="45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5">
      <c r="A38" s="68"/>
      <c r="B38" s="356"/>
      <c r="C38" s="357"/>
      <c r="D38" s="356"/>
      <c r="E38" s="6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35">
      <c r="A39" s="350"/>
      <c r="B39" s="350"/>
      <c r="C39" s="350"/>
      <c r="D39" s="350"/>
      <c r="E39" s="13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5">
      <c r="A40" s="65">
        <v>3.3</v>
      </c>
      <c r="B40" s="674" t="s">
        <v>257</v>
      </c>
      <c r="C40" s="567"/>
      <c r="D40" s="478"/>
      <c r="E40" s="477" t="s">
        <v>101</v>
      </c>
      <c r="F40" s="53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35">
      <c r="A41" s="67"/>
      <c r="B41" s="567"/>
      <c r="C41" s="567"/>
      <c r="D41" s="350"/>
      <c r="E41" s="34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5">
      <c r="A42" s="67"/>
      <c r="B42" s="451"/>
      <c r="C42" s="451"/>
      <c r="D42" s="350"/>
      <c r="E42" s="3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5">
      <c r="A43" s="65">
        <v>3.4</v>
      </c>
      <c r="B43" s="668" t="s">
        <v>258</v>
      </c>
      <c r="C43" s="567"/>
      <c r="D43" s="132"/>
      <c r="E43" s="363" t="s">
        <v>101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5">
      <c r="A44" s="65"/>
      <c r="B44" s="567"/>
      <c r="C44" s="567"/>
      <c r="D44" s="350"/>
      <c r="E44" s="35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35">
      <c r="A45" s="556"/>
      <c r="B45" s="557"/>
      <c r="C45" s="557"/>
      <c r="D45" s="558"/>
      <c r="E45" s="559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1"/>
    </row>
    <row r="46" spans="1:27" ht="15.75" customHeight="1" x14ac:dyDescent="0.35">
      <c r="A46" s="67"/>
      <c r="B46" s="350" t="s">
        <v>259</v>
      </c>
      <c r="C46" s="350"/>
      <c r="D46" s="353"/>
      <c r="E46" s="34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5">
      <c r="A47" s="67"/>
      <c r="B47" s="70"/>
      <c r="C47" s="71"/>
      <c r="D47" s="72"/>
      <c r="E47" s="34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5">
      <c r="A48" s="67"/>
      <c r="B48" s="73"/>
      <c r="C48" s="358"/>
      <c r="D48" s="74"/>
      <c r="E48" s="35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5">
      <c r="A49" s="67"/>
      <c r="B49" s="75"/>
      <c r="C49" s="359"/>
      <c r="D49" s="74"/>
      <c r="E49" s="34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5">
      <c r="A50" s="350"/>
      <c r="B50" s="76"/>
      <c r="C50" s="360"/>
      <c r="D50" s="77"/>
      <c r="E50" s="34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5">
      <c r="A51" s="65"/>
      <c r="B51" s="350"/>
      <c r="C51" s="350"/>
      <c r="D51" s="350"/>
      <c r="E51" s="35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5">
      <c r="A52" s="65"/>
      <c r="B52" s="668" t="s">
        <v>260</v>
      </c>
      <c r="C52" s="567"/>
      <c r="D52" s="132"/>
      <c r="E52" s="363" t="s">
        <v>101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5">
      <c r="A53" s="67"/>
      <c r="B53" s="567"/>
      <c r="C53" s="567"/>
      <c r="D53" s="350"/>
      <c r="E53" s="35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5">
      <c r="A54" s="67"/>
      <c r="B54" s="451"/>
      <c r="C54" s="451"/>
      <c r="D54" s="350"/>
      <c r="E54" s="35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5">
      <c r="A55" s="67"/>
      <c r="B55" s="350" t="s">
        <v>259</v>
      </c>
      <c r="C55" s="350"/>
      <c r="D55" s="353"/>
      <c r="E55" s="34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5">
      <c r="A56" s="67"/>
      <c r="B56" s="70"/>
      <c r="C56" s="71"/>
      <c r="D56" s="72"/>
      <c r="E56" s="34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5">
      <c r="A57" s="67"/>
      <c r="B57" s="73"/>
      <c r="C57" s="358"/>
      <c r="D57" s="74"/>
      <c r="E57" s="34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5">
      <c r="A58" s="67"/>
      <c r="B58" s="75"/>
      <c r="C58" s="359"/>
      <c r="D58" s="74"/>
      <c r="E58" s="34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5">
      <c r="A59" s="67"/>
      <c r="B59" s="76"/>
      <c r="C59" s="360"/>
      <c r="D59" s="77"/>
      <c r="E59" s="35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5">
      <c r="A60" s="67"/>
      <c r="B60" s="353"/>
      <c r="C60" s="353"/>
      <c r="D60" s="352"/>
      <c r="E60" s="35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5">
      <c r="A61" s="67"/>
      <c r="B61" s="668" t="s">
        <v>261</v>
      </c>
      <c r="C61" s="567"/>
      <c r="D61" s="132"/>
      <c r="E61" s="363" t="s">
        <v>101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5">
      <c r="A62" s="67"/>
      <c r="B62" s="567"/>
      <c r="C62" s="567"/>
      <c r="D62" s="350"/>
      <c r="E62" s="35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5">
      <c r="A63" s="67"/>
      <c r="B63" s="350" t="s">
        <v>259</v>
      </c>
      <c r="C63" s="350"/>
      <c r="D63" s="353"/>
      <c r="E63" s="35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5">
      <c r="A64" s="67"/>
      <c r="B64" s="70"/>
      <c r="C64" s="71"/>
      <c r="D64" s="72"/>
      <c r="E64" s="34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5">
      <c r="A65" s="67"/>
      <c r="B65" s="73"/>
      <c r="C65" s="358"/>
      <c r="D65" s="74"/>
      <c r="E65" s="34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5">
      <c r="A66" s="67"/>
      <c r="B66" s="75"/>
      <c r="C66" s="359"/>
      <c r="D66" s="74"/>
      <c r="E66" s="34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5">
      <c r="A67" s="67"/>
      <c r="B67" s="133"/>
      <c r="C67" s="413"/>
      <c r="D67" s="134"/>
      <c r="E67" s="663" t="s">
        <v>111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5">
      <c r="A68" s="67"/>
      <c r="B68" s="372"/>
      <c r="C68" s="372"/>
      <c r="D68" s="373"/>
      <c r="E68" s="63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5">
      <c r="A69" s="67"/>
      <c r="B69" s="355" t="s">
        <v>4</v>
      </c>
      <c r="C69" s="673"/>
      <c r="D69" s="662"/>
      <c r="E69" s="35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5">
      <c r="A70" s="67"/>
      <c r="B70" s="355"/>
      <c r="C70" s="670"/>
      <c r="D70" s="671"/>
      <c r="E70" s="35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5">
      <c r="A71" s="67"/>
      <c r="B71" s="355" t="s">
        <v>112</v>
      </c>
      <c r="C71" s="672"/>
      <c r="D71" s="662"/>
      <c r="E71" s="45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5">
      <c r="A72" s="67"/>
      <c r="B72" s="355"/>
      <c r="C72" s="670"/>
      <c r="D72" s="671"/>
      <c r="E72" s="45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5">
      <c r="A73" s="67"/>
      <c r="B73" s="355" t="s">
        <v>6</v>
      </c>
      <c r="C73" s="673"/>
      <c r="D73" s="662"/>
      <c r="E73" s="45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5">
      <c r="A74" s="67"/>
      <c r="B74" s="355"/>
      <c r="C74" s="670"/>
      <c r="D74" s="671"/>
      <c r="E74" s="45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5">
      <c r="A75" s="67"/>
      <c r="B75" s="355" t="s">
        <v>113</v>
      </c>
      <c r="C75" s="673"/>
      <c r="D75" s="662"/>
      <c r="E75" s="45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5">
      <c r="A76" s="67"/>
      <c r="B76" s="355"/>
      <c r="C76" s="670"/>
      <c r="D76" s="671"/>
      <c r="E76" s="45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5">
      <c r="A77" s="67"/>
      <c r="B77" s="355" t="s">
        <v>114</v>
      </c>
      <c r="C77" s="673"/>
      <c r="D77" s="662"/>
      <c r="E77" s="45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5">
      <c r="A78" s="67"/>
      <c r="B78" s="355"/>
      <c r="C78" s="670"/>
      <c r="D78" s="671"/>
      <c r="E78" s="45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5">
      <c r="A79" s="67"/>
      <c r="B79" s="355" t="s">
        <v>115</v>
      </c>
      <c r="C79" s="667"/>
      <c r="D79" s="662"/>
      <c r="E79" s="45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5">
      <c r="A80" s="68"/>
      <c r="B80" s="356"/>
      <c r="C80" s="357"/>
      <c r="D80" s="356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5">
      <c r="A81" s="63"/>
      <c r="B81" s="348"/>
      <c r="C81" s="348"/>
      <c r="D81" s="348"/>
      <c r="E81" s="6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5">
      <c r="A82" s="65">
        <v>3.6</v>
      </c>
      <c r="B82" s="668" t="s">
        <v>262</v>
      </c>
      <c r="C82" s="567"/>
      <c r="D82" s="66"/>
      <c r="E82" s="363" t="s">
        <v>101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5">
      <c r="A83" s="65"/>
      <c r="B83" s="567"/>
      <c r="C83" s="567"/>
      <c r="D83" s="353"/>
      <c r="E83" s="3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5">
      <c r="A84" s="65"/>
      <c r="B84" s="668" t="s">
        <v>263</v>
      </c>
      <c r="C84" s="567"/>
      <c r="D84" s="66"/>
      <c r="E84" s="363" t="s">
        <v>101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5">
      <c r="A85" s="65"/>
      <c r="B85" s="567"/>
      <c r="C85" s="567"/>
      <c r="D85" s="353"/>
      <c r="E85" s="36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5">
      <c r="A86" s="65"/>
      <c r="B86" s="378" t="s">
        <v>264</v>
      </c>
      <c r="C86" s="378"/>
      <c r="D86" s="66"/>
      <c r="E86" s="363" t="s">
        <v>101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5">
      <c r="A87" s="65"/>
      <c r="B87" s="378"/>
      <c r="C87" s="378"/>
      <c r="D87" s="353"/>
      <c r="E87" s="36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5">
      <c r="A88" s="67"/>
      <c r="B88" s="350" t="s">
        <v>265</v>
      </c>
      <c r="C88" s="350"/>
      <c r="D88" s="353"/>
      <c r="E88" s="34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5">
      <c r="A89" s="67"/>
      <c r="B89" s="70"/>
      <c r="C89" s="71"/>
      <c r="D89" s="72"/>
      <c r="E89" s="34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5">
      <c r="A90" s="67"/>
      <c r="B90" s="73"/>
      <c r="C90" s="358"/>
      <c r="D90" s="74"/>
      <c r="E90" s="34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5">
      <c r="A91" s="67"/>
      <c r="B91" s="75"/>
      <c r="C91" s="359"/>
      <c r="D91" s="74"/>
      <c r="E91" s="34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5">
      <c r="A92" s="67"/>
      <c r="B92" s="76"/>
      <c r="C92" s="360"/>
      <c r="D92" s="77"/>
      <c r="E92" s="34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5">
      <c r="A93" s="67"/>
      <c r="B93" s="380"/>
      <c r="C93" s="380"/>
      <c r="D93" s="135"/>
      <c r="E93" s="34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5">
      <c r="A94" s="352"/>
      <c r="B94" s="355" t="s">
        <v>4</v>
      </c>
      <c r="C94" s="673"/>
      <c r="D94" s="662"/>
      <c r="E94" s="663" t="s">
        <v>111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5">
      <c r="A95" s="352"/>
      <c r="B95" s="355"/>
      <c r="C95" s="670"/>
      <c r="D95" s="671"/>
      <c r="E95" s="63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5">
      <c r="A96" s="352"/>
      <c r="B96" s="355" t="s">
        <v>112</v>
      </c>
      <c r="C96" s="672"/>
      <c r="D96" s="662"/>
      <c r="E96" s="35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5">
      <c r="A97" s="352"/>
      <c r="B97" s="355"/>
      <c r="C97" s="670"/>
      <c r="D97" s="671"/>
      <c r="E97" s="35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5">
      <c r="A98" s="352"/>
      <c r="B98" s="355" t="s">
        <v>6</v>
      </c>
      <c r="C98" s="673"/>
      <c r="D98" s="662"/>
      <c r="E98" s="45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5">
      <c r="A99" s="352"/>
      <c r="B99" s="355"/>
      <c r="C99" s="670"/>
      <c r="D99" s="671"/>
      <c r="E99" s="45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5">
      <c r="A100" s="352"/>
      <c r="B100" s="355" t="s">
        <v>113</v>
      </c>
      <c r="C100" s="673"/>
      <c r="D100" s="662"/>
      <c r="E100" s="45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5">
      <c r="A101" s="352"/>
      <c r="B101" s="355"/>
      <c r="C101" s="670"/>
      <c r="D101" s="671"/>
      <c r="E101" s="45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5">
      <c r="A102" s="352"/>
      <c r="B102" s="355" t="s">
        <v>114</v>
      </c>
      <c r="C102" s="673"/>
      <c r="D102" s="662"/>
      <c r="E102" s="45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5">
      <c r="A103" s="352"/>
      <c r="B103" s="355"/>
      <c r="C103" s="670"/>
      <c r="D103" s="671"/>
      <c r="E103" s="45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5">
      <c r="A104" s="352"/>
      <c r="B104" s="355" t="s">
        <v>115</v>
      </c>
      <c r="C104" s="667"/>
      <c r="D104" s="662"/>
      <c r="E104" s="46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5">
      <c r="A105" s="136"/>
      <c r="B105" s="136"/>
      <c r="C105" s="136"/>
      <c r="D105" s="136"/>
      <c r="E105" s="13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5">
      <c r="A106" s="63"/>
      <c r="B106" s="348"/>
      <c r="C106" s="348"/>
      <c r="D106" s="348"/>
      <c r="E106" s="6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5">
      <c r="A107" s="65">
        <v>3.6</v>
      </c>
      <c r="B107" s="378" t="s">
        <v>266</v>
      </c>
      <c r="C107" s="378"/>
      <c r="D107" s="66"/>
      <c r="E107" s="363" t="s">
        <v>101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5">
      <c r="A108" s="65"/>
      <c r="B108" s="378"/>
      <c r="C108" s="378"/>
      <c r="D108" s="353"/>
      <c r="E108" s="36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5">
      <c r="A109" s="65"/>
      <c r="B109" s="668" t="s">
        <v>267</v>
      </c>
      <c r="C109" s="567"/>
      <c r="D109" s="66"/>
      <c r="E109" s="363" t="s">
        <v>101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5">
      <c r="A110" s="65"/>
      <c r="B110" s="567"/>
      <c r="C110" s="567"/>
      <c r="D110" s="353"/>
      <c r="E110" s="36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5">
      <c r="A111" s="65"/>
      <c r="B111" s="668" t="s">
        <v>268</v>
      </c>
      <c r="C111" s="567"/>
      <c r="D111" s="66"/>
      <c r="E111" s="363" t="s">
        <v>101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5">
      <c r="A112" s="65"/>
      <c r="B112" s="567"/>
      <c r="C112" s="567"/>
      <c r="D112" s="353"/>
      <c r="E112" s="36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5">
      <c r="A113" s="67"/>
      <c r="B113" s="350" t="s">
        <v>269</v>
      </c>
      <c r="C113" s="350"/>
      <c r="D113" s="353"/>
      <c r="E113" s="34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5">
      <c r="A114" s="67"/>
      <c r="B114" s="70"/>
      <c r="C114" s="71"/>
      <c r="D114" s="72"/>
      <c r="E114" s="34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5">
      <c r="A115" s="67"/>
      <c r="B115" s="73"/>
      <c r="C115" s="358"/>
      <c r="D115" s="74"/>
      <c r="E115" s="34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5">
      <c r="A116" s="67"/>
      <c r="B116" s="75"/>
      <c r="C116" s="359"/>
      <c r="D116" s="74"/>
      <c r="E116" s="34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5">
      <c r="A117" s="67"/>
      <c r="B117" s="76"/>
      <c r="C117" s="360"/>
      <c r="D117" s="77"/>
      <c r="E117" s="34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5">
      <c r="A118" s="67"/>
      <c r="B118" s="380"/>
      <c r="C118" s="380"/>
      <c r="D118" s="135"/>
      <c r="E118" s="34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5">
      <c r="A119" s="352"/>
      <c r="B119" s="355" t="s">
        <v>4</v>
      </c>
      <c r="C119" s="673"/>
      <c r="D119" s="662"/>
      <c r="E119" s="663" t="s">
        <v>111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5">
      <c r="A120" s="352"/>
      <c r="B120" s="355"/>
      <c r="C120" s="670"/>
      <c r="D120" s="671"/>
      <c r="E120" s="63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5">
      <c r="A121" s="352"/>
      <c r="B121" s="355" t="s">
        <v>112</v>
      </c>
      <c r="C121" s="672"/>
      <c r="D121" s="662"/>
      <c r="E121" s="35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5">
      <c r="A122" s="352"/>
      <c r="B122" s="355"/>
      <c r="C122" s="670"/>
      <c r="D122" s="671"/>
      <c r="E122" s="35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5">
      <c r="A123" s="352"/>
      <c r="B123" s="355" t="s">
        <v>6</v>
      </c>
      <c r="C123" s="673"/>
      <c r="D123" s="662"/>
      <c r="E123" s="45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5">
      <c r="A124" s="352"/>
      <c r="B124" s="355"/>
      <c r="C124" s="670"/>
      <c r="D124" s="671"/>
      <c r="E124" s="45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5">
      <c r="A125" s="352"/>
      <c r="B125" s="355" t="s">
        <v>113</v>
      </c>
      <c r="C125" s="673"/>
      <c r="D125" s="662"/>
      <c r="E125" s="45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5">
      <c r="A126" s="352"/>
      <c r="B126" s="355"/>
      <c r="C126" s="670"/>
      <c r="D126" s="671"/>
      <c r="E126" s="45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5">
      <c r="A127" s="352"/>
      <c r="B127" s="355" t="s">
        <v>114</v>
      </c>
      <c r="C127" s="673"/>
      <c r="D127" s="662"/>
      <c r="E127" s="45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5">
      <c r="A128" s="352"/>
      <c r="B128" s="355"/>
      <c r="C128" s="670"/>
      <c r="D128" s="671"/>
      <c r="E128" s="45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5">
      <c r="A129" s="352"/>
      <c r="B129" s="355" t="s">
        <v>115</v>
      </c>
      <c r="C129" s="667"/>
      <c r="D129" s="662"/>
      <c r="E129" s="46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5">
      <c r="A130" s="136"/>
      <c r="B130" s="136"/>
      <c r="C130" s="136"/>
      <c r="D130" s="136"/>
      <c r="E130" s="13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5">
      <c r="A131" s="63"/>
      <c r="B131" s="348"/>
      <c r="C131" s="348"/>
      <c r="D131" s="348"/>
      <c r="E131" s="6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5">
      <c r="A132" s="65">
        <v>3.7</v>
      </c>
      <c r="B132" s="668" t="s">
        <v>270</v>
      </c>
      <c r="C132" s="567"/>
      <c r="D132" s="66"/>
      <c r="E132" s="363" t="s">
        <v>101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5">
      <c r="A133" s="65"/>
      <c r="B133" s="567"/>
      <c r="C133" s="567"/>
      <c r="D133" s="353"/>
      <c r="E133" s="36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5">
      <c r="A134" s="65"/>
      <c r="B134" s="668" t="s">
        <v>271</v>
      </c>
      <c r="C134" s="567"/>
      <c r="D134" s="66"/>
      <c r="E134" s="363" t="s">
        <v>101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5">
      <c r="A135" s="65"/>
      <c r="B135" s="567"/>
      <c r="C135" s="567"/>
      <c r="D135" s="353"/>
      <c r="E135" s="36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5">
      <c r="A136" s="65"/>
      <c r="B136" s="668" t="s">
        <v>272</v>
      </c>
      <c r="C136" s="567"/>
      <c r="D136" s="66"/>
      <c r="E136" s="363" t="s">
        <v>101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5">
      <c r="A137" s="65"/>
      <c r="B137" s="567"/>
      <c r="C137" s="567"/>
      <c r="D137" s="353"/>
      <c r="E137" s="36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5">
      <c r="A138" s="67"/>
      <c r="B138" s="350" t="s">
        <v>273</v>
      </c>
      <c r="C138" s="350"/>
      <c r="D138" s="353"/>
      <c r="E138" s="34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5">
      <c r="A139" s="67"/>
      <c r="B139" s="70"/>
      <c r="C139" s="71"/>
      <c r="D139" s="72"/>
      <c r="E139" s="34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5">
      <c r="A140" s="67"/>
      <c r="B140" s="73"/>
      <c r="C140" s="358"/>
      <c r="D140" s="74"/>
      <c r="E140" s="34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5">
      <c r="A141" s="67"/>
      <c r="B141" s="75"/>
      <c r="C141" s="359"/>
      <c r="D141" s="74"/>
      <c r="E141" s="34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5">
      <c r="A142" s="67"/>
      <c r="B142" s="76"/>
      <c r="C142" s="360"/>
      <c r="D142" s="77"/>
      <c r="E142" s="34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5">
      <c r="A143" s="67"/>
      <c r="B143" s="380"/>
      <c r="C143" s="380"/>
      <c r="D143" s="135"/>
      <c r="E143" s="34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5">
      <c r="A144" s="352"/>
      <c r="B144" s="355" t="s">
        <v>4</v>
      </c>
      <c r="C144" s="673"/>
      <c r="D144" s="662"/>
      <c r="E144" s="663" t="s">
        <v>111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5">
      <c r="A145" s="352"/>
      <c r="B145" s="355"/>
      <c r="C145" s="670"/>
      <c r="D145" s="671"/>
      <c r="E145" s="63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5">
      <c r="A146" s="352"/>
      <c r="B146" s="355" t="s">
        <v>112</v>
      </c>
      <c r="C146" s="672"/>
      <c r="D146" s="662"/>
      <c r="E146" s="35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5">
      <c r="A147" s="352"/>
      <c r="B147" s="355"/>
      <c r="C147" s="670"/>
      <c r="D147" s="671"/>
      <c r="E147" s="35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5">
      <c r="A148" s="352"/>
      <c r="B148" s="355" t="s">
        <v>6</v>
      </c>
      <c r="C148" s="673"/>
      <c r="D148" s="662"/>
      <c r="E148" s="45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5">
      <c r="A149" s="352"/>
      <c r="B149" s="355"/>
      <c r="C149" s="670"/>
      <c r="D149" s="671"/>
      <c r="E149" s="45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5">
      <c r="A150" s="352"/>
      <c r="B150" s="355" t="s">
        <v>113</v>
      </c>
      <c r="C150" s="673"/>
      <c r="D150" s="662"/>
      <c r="E150" s="45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7.75" customHeight="1" x14ac:dyDescent="0.35">
      <c r="A151" s="352"/>
      <c r="B151" s="355"/>
      <c r="C151" s="670"/>
      <c r="D151" s="671"/>
      <c r="E151" s="45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5">
      <c r="A152" s="352"/>
      <c r="B152" s="355" t="s">
        <v>114</v>
      </c>
      <c r="C152" s="673"/>
      <c r="D152" s="662"/>
      <c r="E152" s="45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5">
      <c r="A153" s="352"/>
      <c r="B153" s="355"/>
      <c r="C153" s="670"/>
      <c r="D153" s="671"/>
      <c r="E153" s="45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5">
      <c r="A154" s="352"/>
      <c r="B154" s="355" t="s">
        <v>115</v>
      </c>
      <c r="C154" s="667"/>
      <c r="D154" s="662"/>
      <c r="E154" s="46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5">
      <c r="A155" s="136"/>
      <c r="B155" s="136"/>
      <c r="C155" s="136"/>
      <c r="D155" s="136"/>
      <c r="E155" s="13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5">
      <c r="A156" s="63"/>
      <c r="B156" s="348"/>
      <c r="C156" s="348"/>
      <c r="D156" s="348"/>
      <c r="E156" s="6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5">
      <c r="A157" s="480">
        <v>3.8</v>
      </c>
      <c r="B157" s="668" t="s">
        <v>274</v>
      </c>
      <c r="C157" s="567"/>
      <c r="D157" s="66"/>
      <c r="E157" s="363" t="s">
        <v>101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5">
      <c r="A158" s="65"/>
      <c r="B158" s="567"/>
      <c r="C158" s="567"/>
      <c r="D158" s="353"/>
      <c r="E158" s="736" t="s">
        <v>275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5">
      <c r="A159" s="65"/>
      <c r="B159" s="378"/>
      <c r="C159" s="378"/>
      <c r="D159" s="353"/>
      <c r="E159" s="63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5">
      <c r="A160" s="65"/>
      <c r="B160" s="668" t="s">
        <v>276</v>
      </c>
      <c r="C160" s="567"/>
      <c r="D160" s="66"/>
      <c r="E160" s="363" t="s">
        <v>101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5">
      <c r="A161" s="65"/>
      <c r="B161" s="567"/>
      <c r="C161" s="567"/>
      <c r="D161" s="353"/>
      <c r="E161" s="36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5">
      <c r="A162" s="65"/>
      <c r="B162" s="378"/>
      <c r="C162" s="378"/>
      <c r="D162" s="353"/>
      <c r="E162" s="36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5">
      <c r="A163" s="65"/>
      <c r="B163" s="668" t="s">
        <v>277</v>
      </c>
      <c r="C163" s="567"/>
      <c r="D163" s="66"/>
      <c r="E163" s="363" t="s">
        <v>101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5">
      <c r="A164" s="65"/>
      <c r="B164" s="567"/>
      <c r="C164" s="567"/>
      <c r="D164" s="353"/>
      <c r="E164" s="36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5">
      <c r="A165" s="65"/>
      <c r="B165" s="479"/>
      <c r="C165" s="479"/>
      <c r="D165" s="353"/>
      <c r="E165" s="36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5">
      <c r="A166" s="65">
        <v>3.9</v>
      </c>
      <c r="B166" s="659" t="s">
        <v>278</v>
      </c>
      <c r="C166" s="659"/>
      <c r="D166" s="659"/>
      <c r="E166" s="36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5">
      <c r="A167" s="67"/>
      <c r="B167" s="659"/>
      <c r="C167" s="659"/>
      <c r="D167" s="659"/>
      <c r="E167" s="34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5">
      <c r="A168" s="67"/>
      <c r="B168" s="737"/>
      <c r="C168" s="737"/>
      <c r="D168" s="737"/>
      <c r="E168" s="34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5">
      <c r="A169" s="67"/>
      <c r="B169" s="70"/>
      <c r="C169" s="71"/>
      <c r="D169" s="72"/>
      <c r="E169" s="34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5">
      <c r="A170" s="67"/>
      <c r="B170" s="73"/>
      <c r="C170" s="358"/>
      <c r="D170" s="74"/>
      <c r="E170" s="34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5">
      <c r="A171" s="67"/>
      <c r="B171" s="75"/>
      <c r="C171" s="359"/>
      <c r="D171" s="74"/>
      <c r="E171" s="34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5">
      <c r="A172" s="67"/>
      <c r="B172" s="76"/>
      <c r="C172" s="360"/>
      <c r="D172" s="77"/>
      <c r="E172" s="34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5">
      <c r="A173" s="67"/>
      <c r="B173" s="380"/>
      <c r="C173" s="380"/>
      <c r="D173" s="135"/>
      <c r="E173" s="34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5">
      <c r="A174" s="352"/>
      <c r="B174" s="355" t="s">
        <v>4</v>
      </c>
      <c r="C174" s="673"/>
      <c r="D174" s="662"/>
      <c r="E174" s="663" t="s">
        <v>111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5">
      <c r="A175" s="352"/>
      <c r="B175" s="355"/>
      <c r="C175" s="670"/>
      <c r="D175" s="671"/>
      <c r="E175" s="63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5">
      <c r="A176" s="352"/>
      <c r="B176" s="355" t="s">
        <v>112</v>
      </c>
      <c r="C176" s="672"/>
      <c r="D176" s="662"/>
      <c r="E176" s="35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5">
      <c r="A177" s="352"/>
      <c r="B177" s="355"/>
      <c r="C177" s="670"/>
      <c r="D177" s="671"/>
      <c r="E177" s="35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5">
      <c r="A178" s="352"/>
      <c r="B178" s="355" t="s">
        <v>6</v>
      </c>
      <c r="C178" s="673"/>
      <c r="D178" s="662"/>
      <c r="E178" s="45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5">
      <c r="A179" s="352"/>
      <c r="B179" s="355"/>
      <c r="C179" s="670"/>
      <c r="D179" s="671"/>
      <c r="E179" s="45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5">
      <c r="A180" s="352"/>
      <c r="B180" s="355" t="s">
        <v>113</v>
      </c>
      <c r="C180" s="673"/>
      <c r="D180" s="662"/>
      <c r="E180" s="45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5">
      <c r="A181" s="352"/>
      <c r="B181" s="355"/>
      <c r="C181" s="670"/>
      <c r="D181" s="671"/>
      <c r="E181" s="45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5">
      <c r="A182" s="352"/>
      <c r="B182" s="355" t="s">
        <v>114</v>
      </c>
      <c r="C182" s="673"/>
      <c r="D182" s="662"/>
      <c r="E182" s="45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5">
      <c r="A183" s="352"/>
      <c r="B183" s="355"/>
      <c r="C183" s="670"/>
      <c r="D183" s="671"/>
      <c r="E183" s="45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5">
      <c r="A184" s="352"/>
      <c r="B184" s="355" t="s">
        <v>115</v>
      </c>
      <c r="C184" s="667"/>
      <c r="D184" s="662"/>
      <c r="E184" s="46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5">
      <c r="A185" s="136"/>
      <c r="B185" s="136"/>
      <c r="C185" s="136"/>
      <c r="D185" s="136"/>
      <c r="E185" s="13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5">
      <c r="A186" s="63"/>
      <c r="B186" s="348"/>
      <c r="C186" s="348"/>
      <c r="D186" s="348"/>
      <c r="E186" s="6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5">
      <c r="A187" s="91">
        <v>3.1</v>
      </c>
      <c r="B187" s="668" t="s">
        <v>279</v>
      </c>
      <c r="C187" s="567"/>
      <c r="D187" s="66"/>
      <c r="E187" s="363" t="s">
        <v>101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5">
      <c r="A188" s="65"/>
      <c r="B188" s="567"/>
      <c r="C188" s="567"/>
      <c r="D188" s="353"/>
      <c r="E188" s="36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5">
      <c r="A189" s="65"/>
      <c r="B189" s="378"/>
      <c r="C189" s="378"/>
      <c r="D189" s="353"/>
      <c r="E189" s="36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5">
      <c r="A190" s="65"/>
      <c r="B190" s="668" t="s">
        <v>280</v>
      </c>
      <c r="C190" s="567"/>
      <c r="D190" s="66"/>
      <c r="E190" s="363" t="s">
        <v>101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5">
      <c r="A191" s="65"/>
      <c r="B191" s="567"/>
      <c r="C191" s="567"/>
      <c r="D191" s="353"/>
      <c r="E191" s="36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5">
      <c r="A192" s="65"/>
      <c r="B192" s="378"/>
      <c r="C192" s="378"/>
      <c r="D192" s="353"/>
      <c r="E192" s="36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5">
      <c r="A193" s="65"/>
      <c r="B193" s="668" t="s">
        <v>281</v>
      </c>
      <c r="C193" s="567"/>
      <c r="D193" s="66"/>
      <c r="E193" s="363" t="s">
        <v>101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5">
      <c r="A194" s="65"/>
      <c r="B194" s="567"/>
      <c r="C194" s="567"/>
      <c r="D194" s="353"/>
      <c r="E194" s="36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5">
      <c r="A195" s="65"/>
      <c r="B195" s="378"/>
      <c r="C195" s="378"/>
      <c r="D195" s="353"/>
      <c r="E195" s="36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5">
      <c r="A196" s="229">
        <v>3.12</v>
      </c>
      <c r="B196" s="350" t="s">
        <v>282</v>
      </c>
      <c r="C196" s="350"/>
      <c r="D196" s="353"/>
      <c r="E196" s="34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5">
      <c r="A197" s="67"/>
      <c r="B197" s="70"/>
      <c r="C197" s="71"/>
      <c r="D197" s="72"/>
      <c r="E197" s="34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5">
      <c r="A198" s="67"/>
      <c r="B198" s="73"/>
      <c r="C198" s="358"/>
      <c r="D198" s="74"/>
      <c r="E198" s="34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5">
      <c r="A199" s="67"/>
      <c r="B199" s="75"/>
      <c r="C199" s="359"/>
      <c r="D199" s="74"/>
      <c r="E199" s="34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5">
      <c r="A200" s="67"/>
      <c r="B200" s="76"/>
      <c r="C200" s="360"/>
      <c r="D200" s="77"/>
      <c r="E200" s="34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5">
      <c r="A201" s="67"/>
      <c r="B201" s="380"/>
      <c r="C201" s="380"/>
      <c r="D201" s="135"/>
      <c r="E201" s="34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5">
      <c r="A202" s="352"/>
      <c r="B202" s="355" t="s">
        <v>4</v>
      </c>
      <c r="C202" s="673"/>
      <c r="D202" s="662"/>
      <c r="E202" s="663" t="s">
        <v>111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5">
      <c r="A203" s="352"/>
      <c r="B203" s="355"/>
      <c r="C203" s="670"/>
      <c r="D203" s="671"/>
      <c r="E203" s="63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5">
      <c r="A204" s="352"/>
      <c r="B204" s="355" t="s">
        <v>112</v>
      </c>
      <c r="C204" s="672"/>
      <c r="D204" s="662"/>
      <c r="E204" s="35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5">
      <c r="A205" s="352"/>
      <c r="B205" s="355"/>
      <c r="C205" s="670"/>
      <c r="D205" s="671"/>
      <c r="E205" s="35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5">
      <c r="A206" s="352"/>
      <c r="B206" s="355" t="s">
        <v>6</v>
      </c>
      <c r="C206" s="673"/>
      <c r="D206" s="662"/>
      <c r="E206" s="45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5">
      <c r="A207" s="352"/>
      <c r="B207" s="355"/>
      <c r="C207" s="670"/>
      <c r="D207" s="671"/>
      <c r="E207" s="45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5">
      <c r="A208" s="352"/>
      <c r="B208" s="355" t="s">
        <v>113</v>
      </c>
      <c r="C208" s="673"/>
      <c r="D208" s="662"/>
      <c r="E208" s="45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5">
      <c r="A209" s="352"/>
      <c r="B209" s="355"/>
      <c r="C209" s="670"/>
      <c r="D209" s="671"/>
      <c r="E209" s="45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5">
      <c r="A210" s="352"/>
      <c r="B210" s="355" t="s">
        <v>114</v>
      </c>
      <c r="C210" s="673"/>
      <c r="D210" s="662"/>
      <c r="E210" s="45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5">
      <c r="A211" s="352"/>
      <c r="B211" s="355"/>
      <c r="C211" s="670"/>
      <c r="D211" s="671"/>
      <c r="E211" s="45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5">
      <c r="A212" s="352"/>
      <c r="B212" s="355" t="s">
        <v>115</v>
      </c>
      <c r="C212" s="667"/>
      <c r="D212" s="662"/>
      <c r="E212" s="46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5">
      <c r="A213" s="136"/>
      <c r="B213" s="136"/>
      <c r="C213" s="136"/>
      <c r="D213" s="136"/>
      <c r="E213" s="13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5">
      <c r="A214" s="63"/>
      <c r="B214" s="348"/>
      <c r="C214" s="348"/>
      <c r="D214" s="348"/>
      <c r="E214" s="6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5">
      <c r="A215" s="91">
        <v>3.11</v>
      </c>
      <c r="B215" s="675" t="s">
        <v>283</v>
      </c>
      <c r="C215" s="567"/>
      <c r="D215" s="66"/>
      <c r="E215" s="363" t="s">
        <v>101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5">
      <c r="A216" s="65"/>
      <c r="B216" s="567"/>
      <c r="C216" s="567"/>
      <c r="D216" s="353"/>
      <c r="E216" s="36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5">
      <c r="A217" s="65"/>
      <c r="B217" s="378"/>
      <c r="C217" s="378"/>
      <c r="D217" s="353"/>
      <c r="E217" s="36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5">
      <c r="A218" s="65"/>
      <c r="B218" s="675" t="s">
        <v>284</v>
      </c>
      <c r="C218" s="567"/>
      <c r="D218" s="66"/>
      <c r="E218" s="363" t="s">
        <v>101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5">
      <c r="A219" s="65"/>
      <c r="B219" s="567"/>
      <c r="C219" s="567"/>
      <c r="D219" s="353"/>
      <c r="E219" s="36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5">
      <c r="A220" s="65"/>
      <c r="B220" s="378"/>
      <c r="C220" s="378"/>
      <c r="D220" s="353"/>
      <c r="E220" s="36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5">
      <c r="A221" s="65"/>
      <c r="B221" s="675" t="s">
        <v>285</v>
      </c>
      <c r="C221" s="567"/>
      <c r="D221" s="66"/>
      <c r="E221" s="363" t="s">
        <v>101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34.5" customHeight="1" x14ac:dyDescent="0.35">
      <c r="A222" s="65"/>
      <c r="B222" s="567"/>
      <c r="C222" s="567"/>
      <c r="D222" s="353"/>
      <c r="E222" s="36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5">
      <c r="A223" s="67"/>
      <c r="B223" s="350" t="s">
        <v>286</v>
      </c>
      <c r="C223" s="350"/>
      <c r="D223" s="353"/>
      <c r="E223" s="34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5">
      <c r="A224" s="67"/>
      <c r="B224" s="70"/>
      <c r="C224" s="71"/>
      <c r="D224" s="72"/>
      <c r="E224" s="34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5">
      <c r="A225" s="67"/>
      <c r="B225" s="73"/>
      <c r="C225" s="358"/>
      <c r="D225" s="74"/>
      <c r="E225" s="34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5">
      <c r="A226" s="67"/>
      <c r="B226" s="75"/>
      <c r="C226" s="359"/>
      <c r="D226" s="74"/>
      <c r="E226" s="34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5">
      <c r="A227" s="67"/>
      <c r="B227" s="76"/>
      <c r="C227" s="360"/>
      <c r="D227" s="77"/>
      <c r="E227" s="34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5">
      <c r="A228" s="67"/>
      <c r="B228" s="380"/>
      <c r="C228" s="380"/>
      <c r="D228" s="135"/>
      <c r="E228" s="34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5">
      <c r="A229" s="352"/>
      <c r="B229" s="355" t="s">
        <v>4</v>
      </c>
      <c r="C229" s="673"/>
      <c r="D229" s="662"/>
      <c r="E229" s="663" t="s">
        <v>111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5">
      <c r="A230" s="352"/>
      <c r="B230" s="355"/>
      <c r="C230" s="670"/>
      <c r="D230" s="671"/>
      <c r="E230" s="63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5">
      <c r="A231" s="352"/>
      <c r="B231" s="355" t="s">
        <v>112</v>
      </c>
      <c r="C231" s="672"/>
      <c r="D231" s="662"/>
      <c r="E231" s="35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5">
      <c r="A232" s="352"/>
      <c r="B232" s="355"/>
      <c r="C232" s="670"/>
      <c r="D232" s="671"/>
      <c r="E232" s="35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5">
      <c r="A233" s="352"/>
      <c r="B233" s="355" t="s">
        <v>6</v>
      </c>
      <c r="C233" s="673"/>
      <c r="D233" s="662"/>
      <c r="E233" s="45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5">
      <c r="A234" s="352"/>
      <c r="B234" s="355"/>
      <c r="C234" s="670"/>
      <c r="D234" s="671"/>
      <c r="E234" s="45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5">
      <c r="A235" s="352"/>
      <c r="B235" s="355" t="s">
        <v>113</v>
      </c>
      <c r="C235" s="673"/>
      <c r="D235" s="662"/>
      <c r="E235" s="45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5">
      <c r="A236" s="352"/>
      <c r="B236" s="355"/>
      <c r="C236" s="670"/>
      <c r="D236" s="671"/>
      <c r="E236" s="45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5">
      <c r="A237" s="352"/>
      <c r="B237" s="355" t="s">
        <v>114</v>
      </c>
      <c r="C237" s="673"/>
      <c r="D237" s="662"/>
      <c r="E237" s="45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5">
      <c r="A238" s="352"/>
      <c r="B238" s="355"/>
      <c r="C238" s="670"/>
      <c r="D238" s="671"/>
      <c r="E238" s="45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5">
      <c r="A239" s="352"/>
      <c r="B239" s="355" t="s">
        <v>115</v>
      </c>
      <c r="C239" s="667"/>
      <c r="D239" s="662"/>
      <c r="E239" s="46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5">
      <c r="A240" s="136"/>
      <c r="B240" s="136"/>
      <c r="C240" s="136"/>
      <c r="D240" s="136"/>
      <c r="E240" s="13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5">
      <c r="A241" s="63"/>
      <c r="B241" s="348"/>
      <c r="C241" s="348"/>
      <c r="D241" s="348"/>
      <c r="E241" s="6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5">
      <c r="A242" s="65">
        <v>3.13</v>
      </c>
      <c r="B242" s="668" t="s">
        <v>287</v>
      </c>
      <c r="C242" s="567"/>
      <c r="D242" s="66"/>
      <c r="E242" s="363" t="s">
        <v>101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5">
      <c r="A243" s="65"/>
      <c r="B243" s="567"/>
      <c r="C243" s="567"/>
      <c r="D243" s="350"/>
      <c r="E243" s="35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5">
      <c r="A244" s="67"/>
      <c r="B244" s="350" t="s">
        <v>288</v>
      </c>
      <c r="C244" s="350"/>
      <c r="D244" s="353"/>
      <c r="E244" s="34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5">
      <c r="A245" s="67"/>
      <c r="B245" s="70"/>
      <c r="C245" s="71"/>
      <c r="D245" s="72"/>
      <c r="E245" s="34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5">
      <c r="A246" s="67"/>
      <c r="B246" s="73"/>
      <c r="C246" s="358"/>
      <c r="D246" s="74"/>
      <c r="E246" s="34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34" customHeight="1" x14ac:dyDescent="0.35">
      <c r="A247" s="67"/>
      <c r="B247" s="75"/>
      <c r="C247" s="359"/>
      <c r="D247" s="74"/>
      <c r="E247" s="34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5">
      <c r="A248" s="67"/>
      <c r="B248" s="76"/>
      <c r="C248" s="360"/>
      <c r="D248" s="77"/>
      <c r="E248" s="35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5">
      <c r="A249" s="67"/>
      <c r="B249" s="353"/>
      <c r="C249" s="353"/>
      <c r="D249" s="352"/>
      <c r="E249" s="35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5">
      <c r="A250" s="67"/>
      <c r="B250" s="355" t="s">
        <v>4</v>
      </c>
      <c r="C250" s="673"/>
      <c r="D250" s="662"/>
      <c r="E250" s="663" t="s">
        <v>111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5">
      <c r="A251" s="67"/>
      <c r="B251" s="355"/>
      <c r="C251" s="670"/>
      <c r="D251" s="671"/>
      <c r="E251" s="63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5">
      <c r="A252" s="67"/>
      <c r="B252" s="355" t="s">
        <v>112</v>
      </c>
      <c r="C252" s="672"/>
      <c r="D252" s="662"/>
      <c r="E252" s="35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5">
      <c r="A253" s="67"/>
      <c r="B253" s="355"/>
      <c r="C253" s="670"/>
      <c r="D253" s="671"/>
      <c r="E253" s="35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5">
      <c r="A254" s="67"/>
      <c r="B254" s="355" t="s">
        <v>6</v>
      </c>
      <c r="C254" s="673"/>
      <c r="D254" s="662"/>
      <c r="E254" s="45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5">
      <c r="A255" s="67"/>
      <c r="B255" s="355"/>
      <c r="C255" s="670"/>
      <c r="D255" s="671"/>
      <c r="E255" s="45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5">
      <c r="A256" s="67"/>
      <c r="B256" s="355" t="s">
        <v>113</v>
      </c>
      <c r="C256" s="673"/>
      <c r="D256" s="662"/>
      <c r="E256" s="45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5">
      <c r="A257" s="67"/>
      <c r="B257" s="355"/>
      <c r="C257" s="670"/>
      <c r="D257" s="671"/>
      <c r="E257" s="45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5">
      <c r="A258" s="67"/>
      <c r="B258" s="355" t="s">
        <v>114</v>
      </c>
      <c r="C258" s="673"/>
      <c r="D258" s="662"/>
      <c r="E258" s="45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5">
      <c r="A259" s="67"/>
      <c r="B259" s="355"/>
      <c r="C259" s="670"/>
      <c r="D259" s="671"/>
      <c r="E259" s="45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5">
      <c r="A260" s="67"/>
      <c r="B260" s="355" t="s">
        <v>115</v>
      </c>
      <c r="C260" s="667"/>
      <c r="D260" s="662"/>
      <c r="E260" s="45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5">
      <c r="A261" s="68"/>
      <c r="B261" s="356"/>
      <c r="C261" s="357"/>
      <c r="D261" s="356"/>
      <c r="E261" s="6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5">
      <c r="A262" s="67"/>
      <c r="B262" s="352"/>
      <c r="C262" s="353"/>
      <c r="D262" s="352"/>
      <c r="E262" s="35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5">
      <c r="A263" s="91">
        <v>3.15</v>
      </c>
      <c r="B263" s="668" t="s">
        <v>289</v>
      </c>
      <c r="C263" s="567"/>
      <c r="D263" s="66"/>
      <c r="E263" s="363" t="s">
        <v>101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5">
      <c r="A264" s="65"/>
      <c r="B264" s="567"/>
      <c r="C264" s="567"/>
      <c r="D264" s="350"/>
      <c r="E264" s="35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5">
      <c r="A265" s="65"/>
      <c r="B265" s="414"/>
      <c r="C265" s="456"/>
      <c r="D265" s="350"/>
      <c r="E265" s="35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5">
      <c r="A266" s="67"/>
      <c r="B266" s="350" t="s">
        <v>290</v>
      </c>
      <c r="C266" s="350"/>
      <c r="D266" s="353"/>
      <c r="E266" s="34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5">
      <c r="A267" s="67"/>
      <c r="B267" s="70"/>
      <c r="C267" s="71"/>
      <c r="D267" s="72"/>
      <c r="E267" s="34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5">
      <c r="A268" s="67"/>
      <c r="B268" s="73"/>
      <c r="C268" s="358"/>
      <c r="D268" s="74"/>
      <c r="E268" s="34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5">
      <c r="A269" s="67"/>
      <c r="B269" s="75"/>
      <c r="C269" s="359"/>
      <c r="D269" s="74"/>
      <c r="E269" s="34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5">
      <c r="A270" s="67"/>
      <c r="B270" s="76"/>
      <c r="C270" s="360"/>
      <c r="D270" s="77"/>
      <c r="E270" s="35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5">
      <c r="A271" s="67"/>
      <c r="B271" s="353"/>
      <c r="C271" s="353"/>
      <c r="D271" s="352"/>
      <c r="E271" s="35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5">
      <c r="A272" s="67"/>
      <c r="B272" s="355" t="s">
        <v>4</v>
      </c>
      <c r="C272" s="673"/>
      <c r="D272" s="662"/>
      <c r="E272" s="663" t="s">
        <v>111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5">
      <c r="A273" s="67"/>
      <c r="B273" s="355"/>
      <c r="C273" s="670"/>
      <c r="D273" s="671"/>
      <c r="E273" s="63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5">
      <c r="A274" s="67"/>
      <c r="B274" s="355" t="s">
        <v>112</v>
      </c>
      <c r="C274" s="672"/>
      <c r="D274" s="662"/>
      <c r="E274" s="35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5">
      <c r="A275" s="67"/>
      <c r="B275" s="355"/>
      <c r="C275" s="670"/>
      <c r="D275" s="671"/>
      <c r="E275" s="35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5">
      <c r="A276" s="67"/>
      <c r="B276" s="355" t="s">
        <v>6</v>
      </c>
      <c r="C276" s="673"/>
      <c r="D276" s="662"/>
      <c r="E276" s="45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5">
      <c r="A277" s="67"/>
      <c r="B277" s="355"/>
      <c r="C277" s="670"/>
      <c r="D277" s="671"/>
      <c r="E277" s="45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5">
      <c r="A278" s="67"/>
      <c r="B278" s="355" t="s">
        <v>113</v>
      </c>
      <c r="C278" s="673"/>
      <c r="D278" s="662"/>
      <c r="E278" s="45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5">
      <c r="A279" s="67"/>
      <c r="B279" s="355"/>
      <c r="C279" s="670"/>
      <c r="D279" s="671"/>
      <c r="E279" s="45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5">
      <c r="A280" s="67"/>
      <c r="B280" s="355" t="s">
        <v>114</v>
      </c>
      <c r="C280" s="673"/>
      <c r="D280" s="662"/>
      <c r="E280" s="45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5">
      <c r="A281" s="67"/>
      <c r="B281" s="355"/>
      <c r="C281" s="670"/>
      <c r="D281" s="671"/>
      <c r="E281" s="45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5">
      <c r="A282" s="67"/>
      <c r="B282" s="355" t="s">
        <v>115</v>
      </c>
      <c r="C282" s="667"/>
      <c r="D282" s="662"/>
      <c r="E282" s="45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5">
      <c r="A283" s="68"/>
      <c r="B283" s="356"/>
      <c r="C283" s="357"/>
      <c r="D283" s="356"/>
      <c r="E283" s="6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5">
      <c r="A284" s="63"/>
      <c r="B284" s="348"/>
      <c r="C284" s="348"/>
      <c r="D284" s="348"/>
      <c r="E284" s="6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5">
      <c r="A285" s="65">
        <v>3.16</v>
      </c>
      <c r="B285" s="668" t="s">
        <v>291</v>
      </c>
      <c r="C285" s="668"/>
      <c r="D285" s="66"/>
      <c r="E285" s="363" t="s">
        <v>101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5">
      <c r="A286" s="65"/>
      <c r="B286" s="668"/>
      <c r="C286" s="668"/>
      <c r="D286" s="350"/>
      <c r="E286" s="35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5">
      <c r="A287" s="65"/>
      <c r="B287" s="668"/>
      <c r="C287" s="668"/>
      <c r="D287" s="350"/>
      <c r="E287" s="35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5">
      <c r="A288" s="67"/>
      <c r="B288" s="350" t="s">
        <v>292</v>
      </c>
      <c r="C288" s="350"/>
      <c r="D288" s="353"/>
      <c r="E288" s="735" t="s">
        <v>293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5">
      <c r="A289" s="67"/>
      <c r="B289" s="70"/>
      <c r="C289" s="71"/>
      <c r="D289" s="72"/>
      <c r="E289" s="63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5">
      <c r="A290" s="67"/>
      <c r="B290" s="73"/>
      <c r="C290" s="358"/>
      <c r="D290" s="74"/>
      <c r="E290" s="34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5">
      <c r="A291" s="67"/>
      <c r="B291" s="75"/>
      <c r="C291" s="359"/>
      <c r="D291" s="74"/>
      <c r="E291" s="34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5">
      <c r="A292" s="67"/>
      <c r="B292" s="76"/>
      <c r="C292" s="360"/>
      <c r="D292" s="77"/>
      <c r="E292" s="35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5">
      <c r="A293" s="67"/>
      <c r="B293" s="353"/>
      <c r="C293" s="353"/>
      <c r="D293" s="352"/>
      <c r="E293" s="35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5">
      <c r="A294" s="67"/>
      <c r="B294" s="355" t="s">
        <v>4</v>
      </c>
      <c r="C294" s="673"/>
      <c r="D294" s="662"/>
      <c r="E294" s="663" t="s">
        <v>111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5">
      <c r="A295" s="67"/>
      <c r="B295" s="355"/>
      <c r="C295" s="670"/>
      <c r="D295" s="671"/>
      <c r="E295" s="63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5">
      <c r="A296" s="67"/>
      <c r="B296" s="355" t="s">
        <v>112</v>
      </c>
      <c r="C296" s="672"/>
      <c r="D296" s="662"/>
      <c r="E296" s="35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5">
      <c r="A297" s="67"/>
      <c r="B297" s="355"/>
      <c r="C297" s="670"/>
      <c r="D297" s="671"/>
      <c r="E297" s="35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5">
      <c r="A298" s="67"/>
      <c r="B298" s="355" t="s">
        <v>6</v>
      </c>
      <c r="C298" s="673"/>
      <c r="D298" s="662"/>
      <c r="E298" s="45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5">
      <c r="A299" s="67"/>
      <c r="B299" s="355"/>
      <c r="C299" s="670"/>
      <c r="D299" s="671"/>
      <c r="E299" s="45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5">
      <c r="A300" s="67"/>
      <c r="B300" s="355" t="s">
        <v>113</v>
      </c>
      <c r="C300" s="673"/>
      <c r="D300" s="662"/>
      <c r="E300" s="45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5">
      <c r="A301" s="67"/>
      <c r="B301" s="355"/>
      <c r="C301" s="670"/>
      <c r="D301" s="671"/>
      <c r="E301" s="45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5">
      <c r="A302" s="67"/>
      <c r="B302" s="355" t="s">
        <v>114</v>
      </c>
      <c r="C302" s="673"/>
      <c r="D302" s="662"/>
      <c r="E302" s="45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5">
      <c r="A303" s="67"/>
      <c r="B303" s="355"/>
      <c r="C303" s="670"/>
      <c r="D303" s="671"/>
      <c r="E303" s="45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5">
      <c r="A304" s="67"/>
      <c r="B304" s="355" t="s">
        <v>115</v>
      </c>
      <c r="C304" s="667"/>
      <c r="D304" s="662"/>
      <c r="E304" s="45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5">
      <c r="A305" s="68"/>
      <c r="B305" s="356"/>
      <c r="C305" s="357"/>
      <c r="D305" s="356"/>
      <c r="E305" s="6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5">
      <c r="A306" s="79"/>
      <c r="B306" s="364"/>
      <c r="C306" s="364"/>
      <c r="D306" s="364"/>
      <c r="E306" s="8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5">
      <c r="A307" s="86">
        <v>3.2</v>
      </c>
      <c r="B307" s="666" t="s">
        <v>294</v>
      </c>
      <c r="C307" s="664"/>
      <c r="D307" s="82"/>
      <c r="E307" s="363" t="s">
        <v>101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5">
      <c r="A308" s="81"/>
      <c r="B308" s="664"/>
      <c r="C308" s="664"/>
      <c r="D308" s="369"/>
      <c r="E308" s="36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5">
      <c r="A309" s="81"/>
      <c r="B309" s="664"/>
      <c r="C309" s="664"/>
      <c r="D309" s="369"/>
      <c r="E309" s="36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5">
      <c r="A310" s="81"/>
      <c r="B310" s="371"/>
      <c r="C310" s="371"/>
      <c r="D310" s="369"/>
      <c r="E310" s="36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5">
      <c r="A311" s="279"/>
      <c r="B311" s="727" t="s">
        <v>295</v>
      </c>
      <c r="C311" s="728"/>
      <c r="D311" s="262"/>
      <c r="E311" s="231" t="s">
        <v>101</v>
      </c>
      <c r="F311" s="274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4"/>
      <c r="X311" s="274"/>
      <c r="Y311" s="274"/>
      <c r="Z311" s="274"/>
    </row>
    <row r="312" spans="1:27" ht="15" customHeight="1" x14ac:dyDescent="0.35">
      <c r="A312" s="279"/>
      <c r="B312" s="728"/>
      <c r="C312" s="728"/>
      <c r="D312" s="261"/>
      <c r="E312" s="231"/>
      <c r="F312" s="274"/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4"/>
      <c r="X312" s="274"/>
      <c r="Y312" s="274"/>
      <c r="Z312" s="274"/>
    </row>
    <row r="313" spans="1:27" ht="15" customHeight="1" x14ac:dyDescent="0.35">
      <c r="A313" s="279"/>
      <c r="B313" s="232"/>
      <c r="C313" s="232"/>
      <c r="D313" s="261"/>
      <c r="E313" s="231"/>
      <c r="F313" s="274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</row>
    <row r="314" spans="1:27" ht="15.75" customHeight="1" x14ac:dyDescent="0.35">
      <c r="A314" s="81"/>
      <c r="B314" s="371" t="s">
        <v>296</v>
      </c>
      <c r="C314" s="488"/>
      <c r="D314" s="369"/>
      <c r="E314" s="40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5">
      <c r="A315" s="81"/>
      <c r="B315" s="139"/>
      <c r="C315" s="140"/>
      <c r="D315" s="141"/>
      <c r="E315" s="40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5">
      <c r="A316" s="81"/>
      <c r="B316" s="142"/>
      <c r="C316" s="401"/>
      <c r="D316" s="143"/>
      <c r="E316" s="40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5">
      <c r="A317" s="81"/>
      <c r="B317" s="142"/>
      <c r="C317" s="401"/>
      <c r="D317" s="143"/>
      <c r="E317" s="40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5">
      <c r="A318" s="81"/>
      <c r="B318" s="144"/>
      <c r="C318" s="415"/>
      <c r="D318" s="145"/>
      <c r="E318" s="40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5">
      <c r="A319" s="81"/>
      <c r="B319" s="405"/>
      <c r="C319" s="406"/>
      <c r="D319" s="407"/>
      <c r="E319" s="40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5">
      <c r="A320" s="81"/>
      <c r="B320" s="371" t="s">
        <v>297</v>
      </c>
      <c r="C320" s="371"/>
      <c r="D320" s="82"/>
      <c r="E320" s="363" t="s">
        <v>101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5">
      <c r="A321" s="81"/>
      <c r="B321" s="371"/>
      <c r="C321" s="371"/>
      <c r="D321" s="369"/>
      <c r="E321" s="36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5">
      <c r="A322" s="81"/>
      <c r="B322" s="488" t="s">
        <v>296</v>
      </c>
      <c r="C322" s="488"/>
      <c r="D322" s="385"/>
      <c r="E322" s="36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5">
      <c r="A323" s="81"/>
      <c r="B323" s="146"/>
      <c r="C323" s="416"/>
      <c r="D323" s="147"/>
      <c r="E323" s="36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5">
      <c r="A324" s="81"/>
      <c r="B324" s="148"/>
      <c r="C324" s="417"/>
      <c r="D324" s="418"/>
      <c r="E324" s="36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5">
      <c r="A325" s="81"/>
      <c r="B325" s="149"/>
      <c r="C325" s="419"/>
      <c r="D325" s="420"/>
      <c r="E325" s="40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5">
      <c r="A326" s="81"/>
      <c r="B326" s="150"/>
      <c r="C326" s="421"/>
      <c r="D326" s="151"/>
      <c r="E326" s="363"/>
      <c r="F326" s="454"/>
      <c r="G326" s="454"/>
      <c r="H326" s="369"/>
      <c r="I326" s="36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5">
      <c r="A327" s="81"/>
      <c r="B327" s="422"/>
      <c r="C327" s="422"/>
      <c r="D327" s="423"/>
      <c r="E327" s="404"/>
      <c r="F327" s="454"/>
      <c r="G327" s="454"/>
      <c r="H327" s="369"/>
      <c r="I327" s="36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5">
      <c r="A328" s="81"/>
      <c r="B328" s="371" t="s">
        <v>298</v>
      </c>
      <c r="C328" s="371"/>
      <c r="D328" s="138"/>
      <c r="E328" s="363" t="s">
        <v>101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5">
      <c r="A329" s="81"/>
      <c r="B329" s="371"/>
      <c r="C329" s="371"/>
      <c r="D329" s="369"/>
      <c r="E329" s="36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5">
      <c r="A330" s="81"/>
      <c r="B330" s="488" t="s">
        <v>296</v>
      </c>
      <c r="C330" s="488"/>
      <c r="D330" s="385"/>
      <c r="E330" s="36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5">
      <c r="A331" s="81"/>
      <c r="B331" s="146"/>
      <c r="C331" s="416"/>
      <c r="D331" s="147"/>
      <c r="E331" s="36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5">
      <c r="A332" s="81"/>
      <c r="B332" s="148"/>
      <c r="C332" s="417"/>
      <c r="D332" s="418"/>
      <c r="E332" s="36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5">
      <c r="A333" s="81"/>
      <c r="B333" s="149"/>
      <c r="C333" s="419"/>
      <c r="D333" s="420"/>
      <c r="E333" s="40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5">
      <c r="A334" s="87"/>
      <c r="B334" s="150"/>
      <c r="C334" s="421"/>
      <c r="D334" s="151"/>
      <c r="E334" s="22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5">
      <c r="A335" s="87"/>
      <c r="B335" s="454"/>
      <c r="C335" s="454"/>
      <c r="D335" s="224"/>
      <c r="E335" s="22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5">
      <c r="A336" s="83"/>
      <c r="B336" s="366" t="s">
        <v>4</v>
      </c>
      <c r="C336" s="661"/>
      <c r="D336" s="662"/>
      <c r="E336" s="660" t="s">
        <v>111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5">
      <c r="A337" s="83"/>
      <c r="B337" s="366"/>
      <c r="C337" s="365"/>
      <c r="D337" s="365"/>
      <c r="E337" s="63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5">
      <c r="A338" s="83"/>
      <c r="B338" s="366" t="s">
        <v>112</v>
      </c>
      <c r="C338" s="661"/>
      <c r="D338" s="662"/>
      <c r="E338" s="66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5">
      <c r="A339" s="83"/>
      <c r="B339" s="366"/>
      <c r="C339" s="365"/>
      <c r="D339" s="365"/>
      <c r="E339" s="63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5">
      <c r="A340" s="83"/>
      <c r="B340" s="366" t="s">
        <v>6</v>
      </c>
      <c r="C340" s="661"/>
      <c r="D340" s="662"/>
      <c r="E340" s="66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5">
      <c r="A341" s="83"/>
      <c r="B341" s="366"/>
      <c r="C341" s="365"/>
      <c r="D341" s="365"/>
      <c r="E341" s="63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5">
      <c r="A342" s="83"/>
      <c r="B342" s="366" t="s">
        <v>113</v>
      </c>
      <c r="C342" s="661"/>
      <c r="D342" s="662"/>
      <c r="E342" s="45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5">
      <c r="A343" s="83"/>
      <c r="B343" s="366"/>
      <c r="C343" s="365"/>
      <c r="D343" s="365"/>
      <c r="E343" s="45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5">
      <c r="A344" s="83"/>
      <c r="B344" s="366" t="s">
        <v>114</v>
      </c>
      <c r="C344" s="661"/>
      <c r="D344" s="662"/>
      <c r="E344" s="45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5">
      <c r="A345" s="83"/>
      <c r="B345" s="366"/>
      <c r="C345" s="365"/>
      <c r="D345" s="365"/>
      <c r="E345" s="45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5">
      <c r="A346" s="83"/>
      <c r="B346" s="366" t="s">
        <v>115</v>
      </c>
      <c r="C346" s="661"/>
      <c r="D346" s="662"/>
      <c r="E346" s="45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5">
      <c r="A347" s="84"/>
      <c r="B347" s="367"/>
      <c r="C347" s="368"/>
      <c r="D347" s="367"/>
      <c r="E347" s="8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5">
      <c r="A348" s="63"/>
      <c r="B348" s="348"/>
      <c r="C348" s="348"/>
      <c r="D348" s="348"/>
      <c r="E348" s="6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5">
      <c r="A349" s="91">
        <v>3.21</v>
      </c>
      <c r="B349" s="378" t="s">
        <v>299</v>
      </c>
      <c r="C349" s="378"/>
      <c r="D349" s="378"/>
      <c r="E349" s="37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5">
      <c r="A350" s="65"/>
      <c r="B350" s="70"/>
      <c r="C350" s="71"/>
      <c r="D350" s="72"/>
      <c r="E350" s="37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5">
      <c r="A351" s="65"/>
      <c r="B351" s="73"/>
      <c r="C351" s="358"/>
      <c r="D351" s="74"/>
      <c r="E351" s="35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5">
      <c r="A352" s="65"/>
      <c r="B352" s="73"/>
      <c r="C352" s="358"/>
      <c r="D352" s="74"/>
      <c r="E352" s="35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5">
      <c r="A353" s="65"/>
      <c r="B353" s="92"/>
      <c r="C353" s="379"/>
      <c r="D353" s="77"/>
      <c r="E353" s="35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5">
      <c r="A354" s="65"/>
      <c r="B354" s="380"/>
      <c r="C354" s="380"/>
      <c r="D354" s="373"/>
      <c r="E354" s="35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5">
      <c r="A355" s="65"/>
      <c r="B355" s="466" t="s">
        <v>300</v>
      </c>
      <c r="C355" s="380"/>
      <c r="D355" s="373"/>
      <c r="E355" s="37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5">
      <c r="A356" s="65"/>
      <c r="B356" s="70"/>
      <c r="C356" s="71"/>
      <c r="D356" s="72"/>
      <c r="E356" s="726" t="s">
        <v>301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5">
      <c r="A357" s="65"/>
      <c r="B357" s="73"/>
      <c r="C357" s="358"/>
      <c r="D357" s="74"/>
      <c r="E357" s="68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5">
      <c r="A358" s="65"/>
      <c r="B358" s="73"/>
      <c r="C358" s="358"/>
      <c r="D358" s="74"/>
      <c r="E358" s="35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5">
      <c r="A359" s="65"/>
      <c r="B359" s="92"/>
      <c r="C359" s="379"/>
      <c r="D359" s="77"/>
      <c r="E359" s="35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5">
      <c r="A360" s="65"/>
      <c r="B360" s="380"/>
      <c r="C360" s="380"/>
      <c r="D360" s="373"/>
      <c r="E360" s="35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5">
      <c r="A361" s="67"/>
      <c r="B361" s="466" t="s">
        <v>302</v>
      </c>
      <c r="C361" s="380"/>
      <c r="D361" s="373"/>
      <c r="E361" s="34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5">
      <c r="A362" s="67"/>
      <c r="B362" s="70"/>
      <c r="C362" s="71"/>
      <c r="D362" s="72"/>
      <c r="E362" s="34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5">
      <c r="A363" s="67"/>
      <c r="B363" s="73"/>
      <c r="C363" s="358"/>
      <c r="D363" s="74"/>
      <c r="E363" s="34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5">
      <c r="A364" s="67"/>
      <c r="B364" s="73"/>
      <c r="C364" s="358"/>
      <c r="D364" s="74"/>
      <c r="E364" s="34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5">
      <c r="A365" s="67"/>
      <c r="B365" s="92"/>
      <c r="C365" s="379"/>
      <c r="D365" s="77"/>
      <c r="E365" s="34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5">
      <c r="A366" s="67"/>
      <c r="B366" s="352"/>
      <c r="C366" s="352"/>
      <c r="D366" s="352"/>
      <c r="E366" s="35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5">
      <c r="A367" s="229">
        <v>3.23</v>
      </c>
      <c r="B367" s="466" t="s">
        <v>303</v>
      </c>
      <c r="C367" s="380"/>
      <c r="D367" s="373"/>
      <c r="E367" s="34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5">
      <c r="A368" s="67"/>
      <c r="B368" s="70"/>
      <c r="C368" s="71"/>
      <c r="D368" s="72"/>
      <c r="E368" s="34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5">
      <c r="A369" s="67"/>
      <c r="B369" s="73"/>
      <c r="C369" s="358"/>
      <c r="D369" s="74"/>
      <c r="E369" s="34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5">
      <c r="A370" s="67"/>
      <c r="B370" s="73"/>
      <c r="C370" s="358"/>
      <c r="D370" s="74"/>
      <c r="E370" s="34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5">
      <c r="A371" s="67"/>
      <c r="B371" s="92"/>
      <c r="C371" s="379"/>
      <c r="D371" s="77"/>
      <c r="E371" s="34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5">
      <c r="A372" s="67"/>
      <c r="B372" s="380"/>
      <c r="C372" s="380"/>
      <c r="D372" s="373"/>
      <c r="E372" s="34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5">
      <c r="A373" s="67"/>
      <c r="B373" s="355" t="s">
        <v>4</v>
      </c>
      <c r="C373" s="673"/>
      <c r="D373" s="662"/>
      <c r="E373" s="663" t="s">
        <v>111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" customHeight="1" x14ac:dyDescent="0.35">
      <c r="A374" s="67"/>
      <c r="B374" s="355"/>
      <c r="C374" s="670"/>
      <c r="D374" s="671"/>
      <c r="E374" s="63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5">
      <c r="A375" s="67"/>
      <c r="B375" s="355" t="s">
        <v>112</v>
      </c>
      <c r="C375" s="672"/>
      <c r="D375" s="662"/>
      <c r="E375" s="35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5">
      <c r="A376" s="67"/>
      <c r="B376" s="355"/>
      <c r="C376" s="670"/>
      <c r="D376" s="671"/>
      <c r="E376" s="35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5">
      <c r="A377" s="67"/>
      <c r="B377" s="355" t="s">
        <v>6</v>
      </c>
      <c r="C377" s="673"/>
      <c r="D377" s="662"/>
      <c r="E377" s="45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5">
      <c r="A378" s="67"/>
      <c r="B378" s="355"/>
      <c r="C378" s="670"/>
      <c r="D378" s="671"/>
      <c r="E378" s="45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5">
      <c r="A379" s="67"/>
      <c r="B379" s="355" t="s">
        <v>113</v>
      </c>
      <c r="C379" s="673"/>
      <c r="D379" s="662"/>
      <c r="E379" s="45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5">
      <c r="A380" s="67"/>
      <c r="B380" s="355"/>
      <c r="C380" s="670"/>
      <c r="D380" s="671"/>
      <c r="E380" s="45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5">
      <c r="A381" s="67"/>
      <c r="B381" s="355" t="s">
        <v>114</v>
      </c>
      <c r="C381" s="673"/>
      <c r="D381" s="662"/>
      <c r="E381" s="45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5">
      <c r="A382" s="67"/>
      <c r="B382" s="355"/>
      <c r="C382" s="670"/>
      <c r="D382" s="671"/>
      <c r="E382" s="45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5">
      <c r="A383" s="67"/>
      <c r="B383" s="355" t="s">
        <v>115</v>
      </c>
      <c r="C383" s="667"/>
      <c r="D383" s="662"/>
      <c r="E383" s="45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5">
      <c r="A384" s="68"/>
      <c r="B384" s="356"/>
      <c r="C384" s="357"/>
      <c r="D384" s="356"/>
      <c r="E384" s="6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5">
      <c r="A385" s="63"/>
      <c r="B385" s="348"/>
      <c r="C385" s="348"/>
      <c r="D385" s="348"/>
      <c r="E385" s="6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5">
      <c r="A386" s="65">
        <v>3.22</v>
      </c>
      <c r="B386" s="668" t="s">
        <v>304</v>
      </c>
      <c r="C386" s="567"/>
      <c r="D386" s="66"/>
      <c r="E386" s="349" t="s">
        <v>103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5">
      <c r="A387" s="65"/>
      <c r="B387" s="567"/>
      <c r="C387" s="567"/>
      <c r="D387" s="350"/>
      <c r="E387" s="35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5">
      <c r="A388" s="65"/>
      <c r="B388" s="451"/>
      <c r="C388" s="451"/>
      <c r="D388" s="350"/>
      <c r="E388" s="35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5">
      <c r="A389" s="65"/>
      <c r="B389" s="668" t="s">
        <v>305</v>
      </c>
      <c r="C389" s="567"/>
      <c r="D389" s="66"/>
      <c r="E389" s="349" t="s">
        <v>103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5">
      <c r="A390" s="65"/>
      <c r="B390" s="567"/>
      <c r="C390" s="567"/>
      <c r="D390" s="350"/>
      <c r="E390" s="35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5">
      <c r="A391" s="65"/>
      <c r="B391" s="451"/>
      <c r="C391" s="451"/>
      <c r="D391" s="350"/>
      <c r="E391" s="35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5">
      <c r="A392" s="67"/>
      <c r="B392" s="668" t="s">
        <v>306</v>
      </c>
      <c r="C392" s="567"/>
      <c r="D392" s="66"/>
      <c r="E392" s="349" t="s">
        <v>103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5">
      <c r="A393" s="67"/>
      <c r="B393" s="567"/>
      <c r="C393" s="567"/>
      <c r="D393" s="353"/>
      <c r="E393" s="34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5">
      <c r="A394" s="67"/>
      <c r="B394" s="352"/>
      <c r="C394" s="457"/>
      <c r="D394" s="353"/>
      <c r="E394" s="34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5">
      <c r="A395" s="67"/>
      <c r="B395" s="668" t="s">
        <v>307</v>
      </c>
      <c r="C395" s="567"/>
      <c r="D395" s="66"/>
      <c r="E395" s="349" t="s">
        <v>103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52" customHeight="1" x14ac:dyDescent="0.35">
      <c r="A396" s="67"/>
      <c r="B396" s="567"/>
      <c r="C396" s="567"/>
      <c r="D396" s="353"/>
      <c r="E396" s="34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5">
      <c r="A397" s="67"/>
      <c r="B397" s="353"/>
      <c r="C397" s="353"/>
      <c r="D397" s="352"/>
      <c r="E397" s="35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5">
      <c r="A398" s="67"/>
      <c r="B398" s="355" t="s">
        <v>4</v>
      </c>
      <c r="C398" s="673"/>
      <c r="D398" s="662"/>
      <c r="E398" s="663" t="s">
        <v>111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5">
      <c r="A399" s="67"/>
      <c r="B399" s="355"/>
      <c r="C399" s="670"/>
      <c r="D399" s="671"/>
      <c r="E399" s="63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5">
      <c r="A400" s="67"/>
      <c r="B400" s="355" t="s">
        <v>112</v>
      </c>
      <c r="C400" s="672"/>
      <c r="D400" s="662"/>
      <c r="E400" s="35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5">
      <c r="A401" s="67"/>
      <c r="B401" s="355"/>
      <c r="C401" s="670"/>
      <c r="D401" s="671"/>
      <c r="E401" s="35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5">
      <c r="A402" s="67"/>
      <c r="B402" s="355" t="s">
        <v>6</v>
      </c>
      <c r="C402" s="673"/>
      <c r="D402" s="662"/>
      <c r="E402" s="45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5">
      <c r="A403" s="67"/>
      <c r="B403" s="355"/>
      <c r="C403" s="670"/>
      <c r="D403" s="671"/>
      <c r="E403" s="45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5">
      <c r="A404" s="67"/>
      <c r="B404" s="355" t="s">
        <v>113</v>
      </c>
      <c r="C404" s="673"/>
      <c r="D404" s="662"/>
      <c r="E404" s="45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5">
      <c r="A405" s="67"/>
      <c r="B405" s="355"/>
      <c r="C405" s="670"/>
      <c r="D405" s="671"/>
      <c r="E405" s="45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5">
      <c r="A406" s="67"/>
      <c r="B406" s="355" t="s">
        <v>114</v>
      </c>
      <c r="C406" s="673"/>
      <c r="D406" s="662"/>
      <c r="E406" s="45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5">
      <c r="A407" s="67"/>
      <c r="B407" s="355"/>
      <c r="C407" s="670"/>
      <c r="D407" s="671"/>
      <c r="E407" s="45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5">
      <c r="A408" s="67"/>
      <c r="B408" s="355" t="s">
        <v>115</v>
      </c>
      <c r="C408" s="667"/>
      <c r="D408" s="662"/>
      <c r="E408" s="45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5">
      <c r="A409" s="68"/>
      <c r="B409" s="356"/>
      <c r="C409" s="357"/>
      <c r="D409" s="356"/>
      <c r="E409" s="6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62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5"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5"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5"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5"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5"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5"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5"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5"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5"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5"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6:27" ht="15.75" customHeight="1" x14ac:dyDescent="0.35"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6:27" ht="15.75" customHeight="1" x14ac:dyDescent="0.35"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6:27" ht="15.75" customHeight="1" x14ac:dyDescent="0.35"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6:27" ht="15.75" customHeight="1" x14ac:dyDescent="0.35"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6:27" ht="15.75" customHeight="1" x14ac:dyDescent="0.35"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6:27" ht="15.75" customHeight="1" x14ac:dyDescent="0.35"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6:27" ht="15.75" customHeight="1" x14ac:dyDescent="0.35"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6:27" ht="15.75" customHeight="1" x14ac:dyDescent="0.35"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6:27" ht="15.75" customHeight="1" x14ac:dyDescent="0.35"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6:27" ht="15.75" customHeight="1" x14ac:dyDescent="0.35"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6:27" ht="15.75" customHeight="1" x14ac:dyDescent="0.35"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6:27" ht="15.75" customHeight="1" x14ac:dyDescent="0.35"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6:27" ht="15.75" customHeight="1" x14ac:dyDescent="0.35"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6:27" ht="15.75" customHeight="1" x14ac:dyDescent="0.35"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6:27" ht="15.75" customHeight="1" x14ac:dyDescent="0.35"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6:27" ht="15.75" customHeight="1" x14ac:dyDescent="0.35"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6:27" ht="15.75" customHeight="1" x14ac:dyDescent="0.35"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6:27" ht="15.75" customHeight="1" x14ac:dyDescent="0.35"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6:27" ht="15.75" customHeight="1" x14ac:dyDescent="0.35"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6:27" ht="15.75" customHeight="1" x14ac:dyDescent="0.35"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6:27" ht="15.75" customHeight="1" x14ac:dyDescent="0.35"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6:27" ht="15.75" customHeight="1" x14ac:dyDescent="0.35"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6:27" ht="15.75" customHeight="1" x14ac:dyDescent="0.35"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6:27" ht="15.75" customHeight="1" x14ac:dyDescent="0.35"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6:27" ht="15.75" customHeight="1" x14ac:dyDescent="0.35"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6:27" ht="15.75" customHeight="1" x14ac:dyDescent="0.35"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6:27" ht="15.75" customHeight="1" x14ac:dyDescent="0.35"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6:27" ht="15.75" customHeight="1" x14ac:dyDescent="0.35"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6:27" ht="15.75" customHeight="1" x14ac:dyDescent="0.35"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6:27" ht="15.75" customHeight="1" x14ac:dyDescent="0.35"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6:27" ht="15.75" customHeight="1" x14ac:dyDescent="0.35"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6:27" ht="15.75" customHeight="1" x14ac:dyDescent="0.35"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6:27" ht="15.75" customHeight="1" x14ac:dyDescent="0.35"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6:27" ht="15.75" customHeight="1" x14ac:dyDescent="0.35"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6:27" ht="15.75" customHeight="1" x14ac:dyDescent="0.35"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6:27" ht="15.75" customHeight="1" x14ac:dyDescent="0.35"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6:27" ht="15.75" customHeight="1" x14ac:dyDescent="0.35"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6:27" ht="15.75" customHeight="1" x14ac:dyDescent="0.35"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6:27" ht="15.75" customHeight="1" x14ac:dyDescent="0.35"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6:27" ht="15.75" customHeight="1" x14ac:dyDescent="0.35"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6:27" ht="15.75" customHeight="1" x14ac:dyDescent="0.35"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6:27" ht="15.75" customHeight="1" x14ac:dyDescent="0.35"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6:27" ht="15.75" customHeight="1" x14ac:dyDescent="0.35"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6:27" ht="15.75" customHeight="1" x14ac:dyDescent="0.35"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6:27" ht="15.75" customHeight="1" x14ac:dyDescent="0.35"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6:27" ht="15.75" customHeight="1" x14ac:dyDescent="0.35"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6:27" ht="15.75" customHeight="1" x14ac:dyDescent="0.35"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6:27" ht="15.75" customHeight="1" x14ac:dyDescent="0.35"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6:27" ht="15.75" customHeight="1" x14ac:dyDescent="0.35"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6:27" ht="15.75" customHeight="1" x14ac:dyDescent="0.35"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6:27" ht="15.75" customHeight="1" x14ac:dyDescent="0.35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6:27" ht="15.75" customHeight="1" x14ac:dyDescent="0.35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6:27" ht="15.75" customHeight="1" x14ac:dyDescent="0.35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6:27" ht="15.75" customHeight="1" x14ac:dyDescent="0.35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6:27" ht="15.75" customHeight="1" x14ac:dyDescent="0.35"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6:27" ht="15.75" customHeight="1" x14ac:dyDescent="0.35"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6:27" ht="15.75" customHeight="1" x14ac:dyDescent="0.35"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6:27" ht="15.75" customHeight="1" x14ac:dyDescent="0.35"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6:27" ht="15.75" customHeight="1" x14ac:dyDescent="0.35"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6:27" ht="15.75" customHeight="1" x14ac:dyDescent="0.35"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6:27" ht="15.75" customHeight="1" x14ac:dyDescent="0.35"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6:27" ht="15.75" customHeight="1" x14ac:dyDescent="0.35"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6:27" ht="15.75" customHeight="1" x14ac:dyDescent="0.35"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6:27" ht="15.75" customHeight="1" x14ac:dyDescent="0.35"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6:27" ht="15.75" customHeight="1" x14ac:dyDescent="0.3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6:27" ht="15.75" customHeight="1" x14ac:dyDescent="0.3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6:27" ht="15.75" customHeight="1" x14ac:dyDescent="0.3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6:27" ht="15.75" customHeight="1" x14ac:dyDescent="0.3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6:27" ht="15.75" customHeight="1" x14ac:dyDescent="0.3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6:27" ht="15.75" customHeight="1" x14ac:dyDescent="0.3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6:27" ht="15.75" customHeight="1" x14ac:dyDescent="0.3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6:27" ht="15.75" customHeight="1" x14ac:dyDescent="0.3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6:27" ht="15.75" customHeight="1" x14ac:dyDescent="0.3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6:27" ht="15.75" customHeight="1" x14ac:dyDescent="0.3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6:27" ht="15.75" customHeight="1" x14ac:dyDescent="0.3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6:27" ht="15.75" customHeight="1" x14ac:dyDescent="0.3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6:27" ht="15" customHeight="1" x14ac:dyDescent="0.3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6:27" ht="15" customHeight="1" x14ac:dyDescent="0.3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6:27" ht="15" customHeight="1" x14ac:dyDescent="0.3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6:27" ht="15" customHeight="1" x14ac:dyDescent="0.3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6:27" ht="15" customHeight="1" x14ac:dyDescent="0.3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</sheetData>
  <mergeCells count="207">
    <mergeCell ref="B307:C309"/>
    <mergeCell ref="C239:D239"/>
    <mergeCell ref="B263:C264"/>
    <mergeCell ref="C272:D272"/>
    <mergeCell ref="B242:C243"/>
    <mergeCell ref="C250:D250"/>
    <mergeCell ref="C259:D259"/>
    <mergeCell ref="C260:D260"/>
    <mergeCell ref="C301:D301"/>
    <mergeCell ref="B285:C287"/>
    <mergeCell ref="B187:C188"/>
    <mergeCell ref="B190:C191"/>
    <mergeCell ref="B193:C194"/>
    <mergeCell ref="C202:D202"/>
    <mergeCell ref="E202:E203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B215:C216"/>
    <mergeCell ref="C277:D277"/>
    <mergeCell ref="C278:D278"/>
    <mergeCell ref="C279:D279"/>
    <mergeCell ref="C280:D280"/>
    <mergeCell ref="C281:D281"/>
    <mergeCell ref="C282:D282"/>
    <mergeCell ref="C74:D74"/>
    <mergeCell ref="C75:D75"/>
    <mergeCell ref="C76:D76"/>
    <mergeCell ref="E272:E273"/>
    <mergeCell ref="C273:D273"/>
    <mergeCell ref="C274:D274"/>
    <mergeCell ref="C275:D275"/>
    <mergeCell ref="C276:D276"/>
    <mergeCell ref="B40:C41"/>
    <mergeCell ref="B166:D168"/>
    <mergeCell ref="B43:C44"/>
    <mergeCell ref="B52:C53"/>
    <mergeCell ref="B61:C62"/>
    <mergeCell ref="C69:D69"/>
    <mergeCell ref="E67:E68"/>
    <mergeCell ref="C70:D70"/>
    <mergeCell ref="C71:D71"/>
    <mergeCell ref="C72:D72"/>
    <mergeCell ref="C73:D73"/>
    <mergeCell ref="C27:D27"/>
    <mergeCell ref="E27:E28"/>
    <mergeCell ref="C29:D29"/>
    <mergeCell ref="E29:E30"/>
    <mergeCell ref="C31:D31"/>
    <mergeCell ref="E31:E32"/>
    <mergeCell ref="C33:D33"/>
    <mergeCell ref="C35:D35"/>
    <mergeCell ref="C37:D37"/>
    <mergeCell ref="C77:D77"/>
    <mergeCell ref="C78:D78"/>
    <mergeCell ref="C79:D79"/>
    <mergeCell ref="B82:C83"/>
    <mergeCell ref="B84:C85"/>
    <mergeCell ref="C94:D94"/>
    <mergeCell ref="E94:E95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B109:C110"/>
    <mergeCell ref="B111:C112"/>
    <mergeCell ref="C119:D119"/>
    <mergeCell ref="E119:E120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B132:C133"/>
    <mergeCell ref="B134:C135"/>
    <mergeCell ref="B136:C137"/>
    <mergeCell ref="E144:E145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234:D234"/>
    <mergeCell ref="C235:D235"/>
    <mergeCell ref="C236:D236"/>
    <mergeCell ref="C237:D237"/>
    <mergeCell ref="C238:D238"/>
    <mergeCell ref="B218:C219"/>
    <mergeCell ref="B221:C222"/>
    <mergeCell ref="B157:C158"/>
    <mergeCell ref="E158:E159"/>
    <mergeCell ref="B160:C161"/>
    <mergeCell ref="B163:C164"/>
    <mergeCell ref="C174:D174"/>
    <mergeCell ref="E174:E175"/>
    <mergeCell ref="C175:D175"/>
    <mergeCell ref="C176:D176"/>
    <mergeCell ref="C177:D177"/>
    <mergeCell ref="C229:D229"/>
    <mergeCell ref="E229:E230"/>
    <mergeCell ref="C230:D230"/>
    <mergeCell ref="E398:E399"/>
    <mergeCell ref="C398:D398"/>
    <mergeCell ref="C399:D399"/>
    <mergeCell ref="C400:D400"/>
    <mergeCell ref="C401:D401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402:D402"/>
    <mergeCell ref="C403:D403"/>
    <mergeCell ref="C404:D404"/>
    <mergeCell ref="C405:D405"/>
    <mergeCell ref="C406:D406"/>
    <mergeCell ref="C407:D407"/>
    <mergeCell ref="C408:D408"/>
    <mergeCell ref="B386:C387"/>
    <mergeCell ref="B389:C390"/>
    <mergeCell ref="B392:C393"/>
    <mergeCell ref="B395:C396"/>
    <mergeCell ref="E250:E251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E336:E337"/>
    <mergeCell ref="E338:E339"/>
    <mergeCell ref="E340:E341"/>
    <mergeCell ref="E356:E357"/>
    <mergeCell ref="C373:D373"/>
    <mergeCell ref="E373:E374"/>
    <mergeCell ref="C374:D374"/>
    <mergeCell ref="E288:E289"/>
    <mergeCell ref="C294:D294"/>
    <mergeCell ref="E294:E295"/>
    <mergeCell ref="C295:D295"/>
    <mergeCell ref="C296:D296"/>
    <mergeCell ref="C297:D297"/>
    <mergeCell ref="C298:D298"/>
    <mergeCell ref="C340:D340"/>
    <mergeCell ref="C342:D342"/>
    <mergeCell ref="C344:D344"/>
    <mergeCell ref="C346:D346"/>
    <mergeCell ref="C336:D336"/>
    <mergeCell ref="C338:D338"/>
    <mergeCell ref="C302:D302"/>
    <mergeCell ref="C303:D303"/>
    <mergeCell ref="C304:D304"/>
    <mergeCell ref="C299:D299"/>
    <mergeCell ref="B3:C4"/>
    <mergeCell ref="B311:C31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178:D178"/>
    <mergeCell ref="C179:D179"/>
    <mergeCell ref="C180:D180"/>
    <mergeCell ref="C181:D181"/>
    <mergeCell ref="C182:D182"/>
    <mergeCell ref="C183:D183"/>
    <mergeCell ref="C184:D184"/>
    <mergeCell ref="C300:D300"/>
    <mergeCell ref="C231:D231"/>
    <mergeCell ref="C232:D232"/>
    <mergeCell ref="C233:D233"/>
  </mergeCells>
  <dataValidations count="1">
    <dataValidation type="list" allowBlank="1" showErrorMessage="1" sqref="D24:D25 D43 D52 D61 D82 D86:D87 D107:D109 D111 D132 D134 D136 D157 D159:D160 D163 D84 D242 D285 D307 D320 D328 D3 D40 D187 D189:D190 D193 D195 D215 D217:D218 D221 D263 D311" xr:uid="{00000000-0002-0000-0300-000000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28"/>
  <sheetViews>
    <sheetView workbookViewId="0">
      <selection activeCell="A349" sqref="A349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6" ht="15.75" customHeight="1" x14ac:dyDescent="0.35">
      <c r="A1" s="152" t="s">
        <v>97</v>
      </c>
      <c r="B1" s="347" t="s">
        <v>308</v>
      </c>
      <c r="C1" s="347"/>
      <c r="D1" s="347"/>
      <c r="E1" s="62" t="s">
        <v>99</v>
      </c>
      <c r="F1" s="1"/>
    </row>
    <row r="2" spans="1:6" ht="15.75" customHeight="1" x14ac:dyDescent="0.35">
      <c r="A2" s="153"/>
      <c r="B2" s="364"/>
      <c r="C2" s="364"/>
      <c r="D2" s="364"/>
      <c r="E2" s="80"/>
      <c r="F2" s="1"/>
    </row>
    <row r="3" spans="1:6" ht="15.75" customHeight="1" x14ac:dyDescent="0.35">
      <c r="A3" s="259" t="s">
        <v>309</v>
      </c>
      <c r="B3" s="666" t="s">
        <v>310</v>
      </c>
      <c r="C3" s="567"/>
      <c r="D3" s="82"/>
      <c r="E3" s="363" t="s">
        <v>101</v>
      </c>
      <c r="F3" s="1"/>
    </row>
    <row r="4" spans="1:6" ht="15.75" customHeight="1" x14ac:dyDescent="0.35">
      <c r="A4" s="154"/>
      <c r="B4" s="567"/>
      <c r="C4" s="567"/>
      <c r="D4" s="369"/>
      <c r="E4" s="363"/>
      <c r="F4" s="1"/>
    </row>
    <row r="5" spans="1:6" ht="15.75" customHeight="1" x14ac:dyDescent="0.35">
      <c r="A5" s="154"/>
      <c r="B5" s="371"/>
      <c r="C5" s="371"/>
      <c r="D5" s="369"/>
      <c r="E5" s="363"/>
      <c r="F5" s="1"/>
    </row>
    <row r="6" spans="1:6" ht="15.75" customHeight="1" x14ac:dyDescent="0.35">
      <c r="A6" s="154"/>
      <c r="B6" s="740" t="s">
        <v>311</v>
      </c>
      <c r="C6" s="740"/>
      <c r="D6" s="740"/>
      <c r="E6" s="363"/>
      <c r="F6" s="1"/>
    </row>
    <row r="7" spans="1:6" ht="15.75" customHeight="1" x14ac:dyDescent="0.35">
      <c r="A7" s="154"/>
      <c r="B7" s="741"/>
      <c r="C7" s="741"/>
      <c r="D7" s="741"/>
      <c r="E7" s="363"/>
      <c r="F7" s="78"/>
    </row>
    <row r="8" spans="1:6" ht="15.75" customHeight="1" x14ac:dyDescent="0.35">
      <c r="A8" s="154"/>
      <c r="B8" s="70"/>
      <c r="C8" s="71"/>
      <c r="D8" s="72"/>
      <c r="E8" s="363"/>
      <c r="F8" s="1"/>
    </row>
    <row r="9" spans="1:6" ht="15.75" customHeight="1" x14ac:dyDescent="0.35">
      <c r="A9" s="154"/>
      <c r="B9" s="73"/>
      <c r="C9" s="358"/>
      <c r="D9" s="74"/>
      <c r="E9" s="363"/>
      <c r="F9" s="1"/>
    </row>
    <row r="10" spans="1:6" ht="15.75" customHeight="1" x14ac:dyDescent="0.35">
      <c r="A10" s="154"/>
      <c r="B10" s="75"/>
      <c r="C10" s="359"/>
      <c r="D10" s="74"/>
      <c r="E10" s="363"/>
      <c r="F10" s="1"/>
    </row>
    <row r="11" spans="1:6" ht="15.75" customHeight="1" x14ac:dyDescent="0.35">
      <c r="A11" s="154"/>
      <c r="B11" s="76"/>
      <c r="C11" s="360"/>
      <c r="D11" s="77"/>
      <c r="E11" s="363"/>
      <c r="F11" s="1"/>
    </row>
    <row r="12" spans="1:6" ht="15.75" customHeight="1" x14ac:dyDescent="0.35">
      <c r="A12" s="154"/>
      <c r="B12" s="372"/>
      <c r="C12" s="372"/>
      <c r="D12" s="373"/>
      <c r="E12" s="363"/>
      <c r="F12" s="1"/>
    </row>
    <row r="13" spans="1:6" ht="15.75" customHeight="1" x14ac:dyDescent="0.35">
      <c r="A13" s="154"/>
      <c r="B13" s="674" t="s">
        <v>312</v>
      </c>
      <c r="C13" s="567"/>
      <c r="D13" s="82"/>
      <c r="E13" s="363" t="s">
        <v>101</v>
      </c>
      <c r="F13" s="1"/>
    </row>
    <row r="14" spans="1:6" ht="15.75" customHeight="1" x14ac:dyDescent="0.35">
      <c r="A14" s="154"/>
      <c r="B14" s="567"/>
      <c r="C14" s="567"/>
      <c r="D14" s="373"/>
      <c r="E14" s="363"/>
      <c r="F14" s="1"/>
    </row>
    <row r="15" spans="1:6" ht="15.75" customHeight="1" x14ac:dyDescent="0.35">
      <c r="A15" s="154"/>
      <c r="B15" s="371"/>
      <c r="C15" s="371"/>
      <c r="D15" s="369"/>
      <c r="E15" s="363"/>
      <c r="F15" s="1"/>
    </row>
    <row r="16" spans="1:6" ht="15.75" customHeight="1" x14ac:dyDescent="0.35">
      <c r="A16" s="259"/>
      <c r="B16" s="666" t="s">
        <v>313</v>
      </c>
      <c r="C16" s="567"/>
      <c r="D16" s="82"/>
      <c r="E16" s="363" t="s">
        <v>101</v>
      </c>
      <c r="F16" s="1"/>
    </row>
    <row r="17" spans="1:6" ht="15.75" customHeight="1" x14ac:dyDescent="0.35">
      <c r="A17" s="154"/>
      <c r="B17" s="567"/>
      <c r="C17" s="567"/>
      <c r="D17" s="369"/>
      <c r="E17" s="363"/>
    </row>
    <row r="18" spans="1:6" ht="15.75" customHeight="1" x14ac:dyDescent="0.35">
      <c r="A18" s="259" t="s">
        <v>314</v>
      </c>
      <c r="B18" s="674" t="s">
        <v>315</v>
      </c>
      <c r="C18" s="738"/>
      <c r="D18" s="82"/>
      <c r="E18" s="363" t="s">
        <v>101</v>
      </c>
    </row>
    <row r="19" spans="1:6" ht="15.75" customHeight="1" x14ac:dyDescent="0.35">
      <c r="A19" s="259"/>
      <c r="B19" s="521"/>
      <c r="C19" s="521"/>
      <c r="D19" s="521"/>
      <c r="E19" s="461"/>
    </row>
    <row r="20" spans="1:6" ht="15.75" customHeight="1" x14ac:dyDescent="0.35">
      <c r="A20" s="259"/>
      <c r="B20" s="674" t="s">
        <v>316</v>
      </c>
      <c r="C20" s="738"/>
      <c r="D20" s="82"/>
      <c r="E20" s="363" t="s">
        <v>101</v>
      </c>
      <c r="F20" s="78"/>
    </row>
    <row r="21" spans="1:6" ht="15.75" customHeight="1" x14ac:dyDescent="0.35">
      <c r="A21" s="154"/>
      <c r="B21" s="371"/>
      <c r="C21" s="371"/>
      <c r="D21" s="369"/>
      <c r="E21" s="363"/>
      <c r="F21" s="1"/>
    </row>
    <row r="22" spans="1:6" ht="15.75" customHeight="1" x14ac:dyDescent="0.35">
      <c r="A22" s="154"/>
      <c r="B22" s="740" t="s">
        <v>317</v>
      </c>
      <c r="C22" s="740"/>
      <c r="D22" s="740"/>
      <c r="E22" s="742" t="s">
        <v>318</v>
      </c>
      <c r="F22" s="1"/>
    </row>
    <row r="23" spans="1:6" ht="15.75" customHeight="1" x14ac:dyDescent="0.35">
      <c r="A23" s="154"/>
      <c r="B23" s="740"/>
      <c r="C23" s="740"/>
      <c r="D23" s="740"/>
      <c r="E23" s="742"/>
      <c r="F23" s="1"/>
    </row>
    <row r="24" spans="1:6" ht="15.75" customHeight="1" x14ac:dyDescent="0.35">
      <c r="A24" s="154"/>
      <c r="B24" s="741"/>
      <c r="C24" s="741"/>
      <c r="D24" s="741"/>
      <c r="E24" s="742"/>
      <c r="F24" s="1"/>
    </row>
    <row r="25" spans="1:6" ht="15.75" customHeight="1" x14ac:dyDescent="0.35">
      <c r="A25" s="154"/>
      <c r="B25" s="70"/>
      <c r="C25" s="71"/>
      <c r="D25" s="72"/>
      <c r="E25" s="739"/>
    </row>
    <row r="26" spans="1:6" ht="15.75" customHeight="1" x14ac:dyDescent="0.35">
      <c r="A26" s="154"/>
      <c r="B26" s="73"/>
      <c r="C26" s="358"/>
      <c r="D26" s="74"/>
      <c r="E26" s="685"/>
    </row>
    <row r="27" spans="1:6" ht="15.75" customHeight="1" x14ac:dyDescent="0.35">
      <c r="A27" s="154"/>
      <c r="B27" s="75"/>
      <c r="C27" s="359"/>
      <c r="D27" s="74"/>
      <c r="E27" s="685"/>
    </row>
    <row r="28" spans="1:6" ht="15.75" customHeight="1" x14ac:dyDescent="0.35">
      <c r="A28" s="154"/>
      <c r="B28" s="76"/>
      <c r="C28" s="360"/>
      <c r="D28" s="77"/>
      <c r="E28" s="527"/>
    </row>
    <row r="29" spans="1:6" ht="15.75" customHeight="1" x14ac:dyDescent="0.35">
      <c r="A29" s="159"/>
      <c r="B29" s="353"/>
      <c r="C29" s="353"/>
      <c r="D29" s="352"/>
      <c r="E29" s="354"/>
    </row>
    <row r="30" spans="1:6" ht="15.75" customHeight="1" x14ac:dyDescent="0.35">
      <c r="A30" s="159"/>
      <c r="B30" s="355" t="s">
        <v>4</v>
      </c>
      <c r="C30" s="673"/>
      <c r="D30" s="662"/>
      <c r="E30" s="663" t="s">
        <v>111</v>
      </c>
    </row>
    <row r="31" spans="1:6" ht="15.75" customHeight="1" x14ac:dyDescent="0.35">
      <c r="A31" s="159"/>
      <c r="B31" s="355"/>
      <c r="C31" s="670"/>
      <c r="D31" s="671"/>
      <c r="E31" s="633"/>
    </row>
    <row r="32" spans="1:6" ht="15.75" customHeight="1" x14ac:dyDescent="0.35">
      <c r="A32" s="159"/>
      <c r="B32" s="355" t="s">
        <v>112</v>
      </c>
      <c r="C32" s="672"/>
      <c r="D32" s="662"/>
      <c r="E32" s="354"/>
    </row>
    <row r="33" spans="1:7" ht="15.75" customHeight="1" x14ac:dyDescent="0.35">
      <c r="A33" s="159"/>
      <c r="B33" s="355"/>
      <c r="C33" s="670"/>
      <c r="D33" s="671"/>
      <c r="E33" s="354"/>
    </row>
    <row r="34" spans="1:7" ht="15.75" customHeight="1" x14ac:dyDescent="0.35">
      <c r="A34" s="159"/>
      <c r="B34" s="355" t="s">
        <v>6</v>
      </c>
      <c r="C34" s="673"/>
      <c r="D34" s="662"/>
      <c r="E34" s="452"/>
    </row>
    <row r="35" spans="1:7" ht="15.75" customHeight="1" x14ac:dyDescent="0.35">
      <c r="A35" s="159"/>
      <c r="B35" s="355"/>
      <c r="C35" s="670"/>
      <c r="D35" s="671"/>
      <c r="E35" s="452"/>
    </row>
    <row r="36" spans="1:7" ht="15.75" customHeight="1" x14ac:dyDescent="0.35">
      <c r="A36" s="159"/>
      <c r="B36" s="355" t="s">
        <v>113</v>
      </c>
      <c r="C36" s="673"/>
      <c r="D36" s="662"/>
      <c r="E36" s="452"/>
      <c r="F36" s="1"/>
      <c r="G36" s="1"/>
    </row>
    <row r="37" spans="1:7" ht="15.75" customHeight="1" x14ac:dyDescent="0.35">
      <c r="A37" s="159"/>
      <c r="B37" s="355"/>
      <c r="C37" s="670"/>
      <c r="D37" s="671"/>
      <c r="E37" s="452"/>
      <c r="F37" s="1"/>
      <c r="G37" s="1"/>
    </row>
    <row r="38" spans="1:7" ht="15.75" customHeight="1" x14ac:dyDescent="0.35">
      <c r="A38" s="159"/>
      <c r="B38" s="355" t="s">
        <v>114</v>
      </c>
      <c r="C38" s="673"/>
      <c r="D38" s="662"/>
      <c r="E38" s="452"/>
      <c r="F38" s="470"/>
      <c r="G38" s="1"/>
    </row>
    <row r="39" spans="1:7" ht="15.75" customHeight="1" x14ac:dyDescent="0.35">
      <c r="A39" s="159"/>
      <c r="B39" s="355"/>
      <c r="C39" s="670"/>
      <c r="D39" s="671"/>
      <c r="E39" s="452"/>
      <c r="F39" s="1"/>
      <c r="G39" s="1"/>
    </row>
    <row r="40" spans="1:7" ht="15.75" customHeight="1" x14ac:dyDescent="0.35">
      <c r="A40" s="159"/>
      <c r="B40" s="355" t="s">
        <v>115</v>
      </c>
      <c r="C40" s="667"/>
      <c r="D40" s="662"/>
      <c r="E40" s="452"/>
      <c r="F40" s="78"/>
      <c r="G40" s="1"/>
    </row>
    <row r="41" spans="1:7" ht="15.75" customHeight="1" x14ac:dyDescent="0.35">
      <c r="A41" s="154"/>
      <c r="B41" s="224"/>
      <c r="C41" s="224"/>
      <c r="D41" s="224"/>
      <c r="E41" s="225"/>
      <c r="F41" s="78"/>
      <c r="G41" s="1"/>
    </row>
    <row r="42" spans="1:7" ht="15.75" customHeight="1" x14ac:dyDescent="0.35">
      <c r="A42" s="483"/>
      <c r="B42" s="484"/>
      <c r="C42" s="484"/>
      <c r="D42" s="485"/>
      <c r="E42" s="486"/>
      <c r="F42" s="1"/>
      <c r="G42" s="1"/>
    </row>
    <row r="43" spans="1:7" ht="15" customHeight="1" x14ac:dyDescent="0.35">
      <c r="A43" s="259" t="s">
        <v>319</v>
      </c>
      <c r="B43" s="664" t="s">
        <v>320</v>
      </c>
      <c r="C43" s="567"/>
      <c r="D43" s="482"/>
      <c r="E43" s="363" t="s">
        <v>101</v>
      </c>
      <c r="F43" s="1"/>
      <c r="G43" s="78"/>
    </row>
    <row r="44" spans="1:7" ht="15.75" customHeight="1" x14ac:dyDescent="0.35">
      <c r="A44" s="154"/>
      <c r="B44" s="567"/>
      <c r="C44" s="567"/>
      <c r="D44" s="369"/>
      <c r="E44" s="363"/>
      <c r="F44" s="1"/>
      <c r="G44" s="1"/>
    </row>
    <row r="45" spans="1:7" ht="15.75" customHeight="1" x14ac:dyDescent="0.35">
      <c r="A45" s="154"/>
      <c r="B45" s="371"/>
      <c r="C45" s="371"/>
      <c r="D45" s="369"/>
      <c r="E45" s="363"/>
      <c r="F45" s="1"/>
      <c r="G45" s="1"/>
    </row>
    <row r="46" spans="1:7" ht="15.75" customHeight="1" x14ac:dyDescent="0.35">
      <c r="A46" s="154"/>
      <c r="B46" s="371" t="s">
        <v>321</v>
      </c>
      <c r="C46" s="371"/>
      <c r="D46" s="369"/>
      <c r="E46" s="736"/>
      <c r="F46" s="1"/>
      <c r="G46" s="1"/>
    </row>
    <row r="47" spans="1:7" ht="15.75" customHeight="1" x14ac:dyDescent="0.35">
      <c r="A47" s="154"/>
      <c r="B47" s="163"/>
      <c r="C47" s="426"/>
      <c r="D47" s="164"/>
      <c r="E47" s="633"/>
      <c r="F47" s="1"/>
      <c r="G47" s="1"/>
    </row>
    <row r="48" spans="1:7" ht="15.75" customHeight="1" x14ac:dyDescent="0.35">
      <c r="A48" s="154"/>
      <c r="B48" s="165"/>
      <c r="C48" s="358"/>
      <c r="D48" s="427"/>
      <c r="E48" s="736" t="s">
        <v>322</v>
      </c>
      <c r="F48" s="1"/>
      <c r="G48" s="1"/>
    </row>
    <row r="49" spans="1:7" ht="15.75" customHeight="1" x14ac:dyDescent="0.35">
      <c r="A49" s="154"/>
      <c r="B49" s="166"/>
      <c r="C49" s="359"/>
      <c r="D49" s="427"/>
      <c r="E49" s="633"/>
      <c r="F49" s="1"/>
      <c r="G49" s="1"/>
    </row>
    <row r="50" spans="1:7" ht="15.75" customHeight="1" x14ac:dyDescent="0.35">
      <c r="A50" s="154"/>
      <c r="B50" s="167"/>
      <c r="C50" s="413"/>
      <c r="D50" s="168"/>
      <c r="E50" s="363"/>
      <c r="F50" s="1"/>
      <c r="G50" s="1"/>
    </row>
    <row r="51" spans="1:7" ht="15.75" customHeight="1" x14ac:dyDescent="0.35">
      <c r="A51" s="154"/>
      <c r="B51" s="372"/>
      <c r="C51" s="372"/>
      <c r="D51" s="373"/>
      <c r="E51" s="363"/>
      <c r="F51" s="1"/>
      <c r="G51" s="1"/>
    </row>
    <row r="52" spans="1:7" ht="15.75" customHeight="1" x14ac:dyDescent="0.35">
      <c r="A52" s="154"/>
      <c r="B52" s="668" t="s">
        <v>323</v>
      </c>
      <c r="C52" s="668"/>
      <c r="D52" s="170"/>
      <c r="E52" s="363" t="s">
        <v>101</v>
      </c>
      <c r="F52" s="1"/>
    </row>
    <row r="53" spans="1:7" ht="15.75" customHeight="1" x14ac:dyDescent="0.35">
      <c r="A53" s="154"/>
      <c r="B53" s="668"/>
      <c r="C53" s="668"/>
      <c r="D53" s="369"/>
      <c r="E53" s="363"/>
      <c r="F53" s="1"/>
    </row>
    <row r="54" spans="1:7" ht="15.75" customHeight="1" x14ac:dyDescent="0.35">
      <c r="A54" s="154"/>
      <c r="B54" s="451"/>
      <c r="C54" s="451"/>
      <c r="D54" s="369"/>
      <c r="E54" s="363"/>
      <c r="F54" s="1"/>
    </row>
    <row r="55" spans="1:7" ht="15.75" customHeight="1" x14ac:dyDescent="0.35">
      <c r="A55" s="154"/>
      <c r="B55" s="371" t="s">
        <v>321</v>
      </c>
      <c r="C55" s="371"/>
      <c r="D55" s="369"/>
      <c r="E55" s="736"/>
      <c r="F55" s="1"/>
    </row>
    <row r="56" spans="1:7" ht="15.75" customHeight="1" x14ac:dyDescent="0.35">
      <c r="A56" s="154"/>
      <c r="B56" s="163"/>
      <c r="C56" s="426"/>
      <c r="D56" s="164"/>
      <c r="E56" s="736"/>
      <c r="F56" s="1"/>
    </row>
    <row r="57" spans="1:7" ht="15.75" customHeight="1" x14ac:dyDescent="0.35">
      <c r="A57" s="154"/>
      <c r="B57" s="165"/>
      <c r="C57" s="358"/>
      <c r="D57" s="427"/>
      <c r="E57" s="736" t="s">
        <v>322</v>
      </c>
      <c r="F57" s="1"/>
    </row>
    <row r="58" spans="1:7" ht="15.75" customHeight="1" x14ac:dyDescent="0.35">
      <c r="A58" s="154"/>
      <c r="B58" s="166"/>
      <c r="C58" s="359"/>
      <c r="D58" s="427"/>
      <c r="E58" s="633"/>
      <c r="F58" s="1"/>
    </row>
    <row r="59" spans="1:7" ht="15.75" customHeight="1" x14ac:dyDescent="0.35">
      <c r="A59" s="154"/>
      <c r="B59" s="167"/>
      <c r="C59" s="413"/>
      <c r="D59" s="168"/>
      <c r="E59" s="363"/>
      <c r="F59" s="1"/>
    </row>
    <row r="60" spans="1:7" ht="15.75" customHeight="1" x14ac:dyDescent="0.35">
      <c r="A60" s="154"/>
      <c r="B60" s="372"/>
      <c r="C60" s="372"/>
      <c r="D60" s="373"/>
      <c r="E60" s="363"/>
      <c r="F60" s="78"/>
    </row>
    <row r="61" spans="1:7" ht="15.75" customHeight="1" x14ac:dyDescent="0.35">
      <c r="A61" s="154"/>
      <c r="B61" s="668" t="s">
        <v>324</v>
      </c>
      <c r="C61" s="567"/>
      <c r="D61" s="170"/>
      <c r="E61" s="363" t="s">
        <v>101</v>
      </c>
      <c r="F61" s="1"/>
    </row>
    <row r="62" spans="1:7" ht="15.75" customHeight="1" x14ac:dyDescent="0.35">
      <c r="A62" s="154"/>
      <c r="B62" s="567"/>
      <c r="C62" s="567"/>
      <c r="D62" s="369"/>
      <c r="E62" s="363"/>
      <c r="F62" s="1"/>
    </row>
    <row r="63" spans="1:7" ht="15.75" customHeight="1" x14ac:dyDescent="0.35">
      <c r="A63" s="154"/>
      <c r="B63" s="371"/>
      <c r="C63" s="371"/>
      <c r="D63" s="369"/>
      <c r="E63" s="363"/>
      <c r="F63" s="1"/>
    </row>
    <row r="64" spans="1:7" ht="15.75" customHeight="1" x14ac:dyDescent="0.35">
      <c r="A64" s="154"/>
      <c r="B64" s="371" t="s">
        <v>321</v>
      </c>
      <c r="C64" s="371"/>
      <c r="D64" s="369"/>
      <c r="E64" s="736"/>
      <c r="F64" s="1"/>
    </row>
    <row r="65" spans="1:6" ht="15.75" customHeight="1" x14ac:dyDescent="0.35">
      <c r="A65" s="154"/>
      <c r="B65" s="163"/>
      <c r="C65" s="426"/>
      <c r="D65" s="164"/>
      <c r="E65" s="736"/>
      <c r="F65" s="1"/>
    </row>
    <row r="66" spans="1:6" ht="15.75" customHeight="1" x14ac:dyDescent="0.35">
      <c r="A66" s="154"/>
      <c r="B66" s="165"/>
      <c r="C66" s="358"/>
      <c r="D66" s="427"/>
      <c r="E66" s="749" t="s">
        <v>322</v>
      </c>
      <c r="F66" s="1"/>
    </row>
    <row r="67" spans="1:6" ht="15.75" customHeight="1" x14ac:dyDescent="0.35">
      <c r="A67" s="154"/>
      <c r="B67" s="166"/>
      <c r="C67" s="359"/>
      <c r="D67" s="427"/>
      <c r="E67" s="749"/>
      <c r="F67" s="1"/>
    </row>
    <row r="68" spans="1:6" ht="15.75" customHeight="1" x14ac:dyDescent="0.35">
      <c r="A68" s="154"/>
      <c r="B68" s="167"/>
      <c r="C68" s="413"/>
      <c r="D68" s="168"/>
      <c r="E68" s="363"/>
      <c r="F68" s="489"/>
    </row>
    <row r="69" spans="1:6" ht="15.75" customHeight="1" x14ac:dyDescent="0.35">
      <c r="A69" s="490"/>
      <c r="B69" s="491"/>
      <c r="C69" s="491"/>
      <c r="D69" s="492"/>
      <c r="E69" s="493"/>
      <c r="F69" s="489"/>
    </row>
    <row r="70" spans="1:6" ht="15.75" customHeight="1" x14ac:dyDescent="0.35">
      <c r="A70" s="159"/>
      <c r="B70" s="355" t="s">
        <v>4</v>
      </c>
      <c r="C70" s="673"/>
      <c r="D70" s="662"/>
      <c r="E70" s="663" t="s">
        <v>111</v>
      </c>
      <c r="F70" s="471"/>
    </row>
    <row r="71" spans="1:6" ht="15.75" customHeight="1" x14ac:dyDescent="0.35">
      <c r="A71" s="159"/>
      <c r="B71" s="355"/>
      <c r="C71" s="670"/>
      <c r="D71" s="671"/>
      <c r="E71" s="633"/>
      <c r="F71" s="471"/>
    </row>
    <row r="72" spans="1:6" ht="15.75" customHeight="1" x14ac:dyDescent="0.35">
      <c r="A72" s="159"/>
      <c r="B72" s="355" t="s">
        <v>112</v>
      </c>
      <c r="C72" s="672"/>
      <c r="D72" s="662"/>
      <c r="E72" s="354"/>
      <c r="F72" s="471"/>
    </row>
    <row r="73" spans="1:6" ht="15.75" customHeight="1" x14ac:dyDescent="0.35">
      <c r="A73" s="159"/>
      <c r="B73" s="355"/>
      <c r="C73" s="670"/>
      <c r="D73" s="671"/>
      <c r="E73" s="354"/>
    </row>
    <row r="74" spans="1:6" ht="15.75" customHeight="1" x14ac:dyDescent="0.35">
      <c r="A74" s="159"/>
      <c r="B74" s="355" t="s">
        <v>6</v>
      </c>
      <c r="C74" s="673"/>
      <c r="D74" s="662"/>
      <c r="E74" s="452"/>
    </row>
    <row r="75" spans="1:6" ht="15.75" customHeight="1" x14ac:dyDescent="0.35">
      <c r="A75" s="159"/>
      <c r="B75" s="355"/>
      <c r="C75" s="670"/>
      <c r="D75" s="671"/>
      <c r="E75" s="452"/>
    </row>
    <row r="76" spans="1:6" ht="15.75" customHeight="1" x14ac:dyDescent="0.35">
      <c r="A76" s="159"/>
      <c r="B76" s="355" t="s">
        <v>113</v>
      </c>
      <c r="C76" s="673"/>
      <c r="D76" s="662"/>
      <c r="E76" s="452"/>
    </row>
    <row r="77" spans="1:6" ht="15.75" customHeight="1" x14ac:dyDescent="0.35">
      <c r="A77" s="159"/>
      <c r="B77" s="355"/>
      <c r="C77" s="670"/>
      <c r="D77" s="671"/>
      <c r="E77" s="452"/>
    </row>
    <row r="78" spans="1:6" ht="15.75" customHeight="1" x14ac:dyDescent="0.35">
      <c r="A78" s="159"/>
      <c r="B78" s="355" t="s">
        <v>114</v>
      </c>
      <c r="C78" s="673"/>
      <c r="D78" s="662"/>
      <c r="E78" s="452"/>
    </row>
    <row r="79" spans="1:6" ht="15.75" customHeight="1" x14ac:dyDescent="0.35">
      <c r="A79" s="159"/>
      <c r="B79" s="355"/>
      <c r="C79" s="670"/>
      <c r="D79" s="671"/>
      <c r="E79" s="452"/>
    </row>
    <row r="80" spans="1:6" ht="15.75" customHeight="1" x14ac:dyDescent="0.35">
      <c r="A80" s="159"/>
      <c r="B80" s="355" t="s">
        <v>115</v>
      </c>
      <c r="C80" s="667"/>
      <c r="D80" s="662"/>
      <c r="E80" s="452"/>
    </row>
    <row r="81" spans="1:5" ht="15.75" customHeight="1" x14ac:dyDescent="0.35">
      <c r="A81" s="154"/>
      <c r="B81" s="224"/>
      <c r="C81" s="224"/>
      <c r="D81" s="224"/>
      <c r="E81" s="225"/>
    </row>
    <row r="82" spans="1:5" ht="15.75" customHeight="1" x14ac:dyDescent="0.35">
      <c r="A82" s="153"/>
      <c r="B82" s="484"/>
      <c r="C82" s="484"/>
      <c r="D82" s="485"/>
      <c r="E82" s="481"/>
    </row>
    <row r="83" spans="1:5" ht="15.75" customHeight="1" x14ac:dyDescent="0.35">
      <c r="A83" s="154" t="s">
        <v>325</v>
      </c>
      <c r="B83" s="378" t="s">
        <v>326</v>
      </c>
      <c r="C83" s="378"/>
      <c r="D83" s="482"/>
      <c r="E83" s="363" t="s">
        <v>101</v>
      </c>
    </row>
    <row r="84" spans="1:5" ht="15.75" customHeight="1" x14ac:dyDescent="0.35">
      <c r="A84" s="154"/>
      <c r="B84" s="487"/>
      <c r="C84" s="487"/>
      <c r="D84" s="369"/>
      <c r="E84" s="460"/>
    </row>
    <row r="85" spans="1:5" ht="15.75" customHeight="1" x14ac:dyDescent="0.35">
      <c r="A85" s="154"/>
      <c r="B85" s="750" t="s">
        <v>327</v>
      </c>
      <c r="C85" s="750"/>
      <c r="D85" s="482"/>
      <c r="E85" s="363" t="s">
        <v>101</v>
      </c>
    </row>
    <row r="86" spans="1:5" ht="15.75" customHeight="1" x14ac:dyDescent="0.35">
      <c r="A86" s="154"/>
      <c r="B86" s="750"/>
      <c r="C86" s="750"/>
      <c r="D86" s="488"/>
      <c r="E86" s="460"/>
    </row>
    <row r="87" spans="1:5" ht="15.75" customHeight="1" x14ac:dyDescent="0.35">
      <c r="A87" s="154"/>
      <c r="B87" s="750"/>
      <c r="C87" s="750"/>
      <c r="D87" s="488"/>
      <c r="E87" s="460"/>
    </row>
    <row r="88" spans="1:5" ht="15.75" customHeight="1" x14ac:dyDescent="0.35">
      <c r="A88" s="154"/>
      <c r="B88" s="494"/>
      <c r="C88" s="494"/>
      <c r="D88" s="488"/>
      <c r="E88" s="460"/>
    </row>
    <row r="89" spans="1:5" ht="15.75" customHeight="1" x14ac:dyDescent="0.35">
      <c r="A89" s="154"/>
      <c r="B89" s="751" t="s">
        <v>328</v>
      </c>
      <c r="C89" s="751"/>
      <c r="D89" s="751"/>
      <c r="E89" s="363"/>
    </row>
    <row r="90" spans="1:5" ht="15.75" customHeight="1" x14ac:dyDescent="0.35">
      <c r="A90" s="154"/>
      <c r="B90" s="752"/>
      <c r="C90" s="752"/>
      <c r="D90" s="752"/>
      <c r="E90" s="363"/>
    </row>
    <row r="91" spans="1:5" ht="15.75" customHeight="1" x14ac:dyDescent="0.35">
      <c r="A91" s="154"/>
      <c r="B91" s="70"/>
      <c r="C91" s="71"/>
      <c r="D91" s="72"/>
      <c r="E91" s="710" t="s">
        <v>329</v>
      </c>
    </row>
    <row r="92" spans="1:5" ht="15.75" customHeight="1" x14ac:dyDescent="0.35">
      <c r="A92" s="154"/>
      <c r="B92" s="73"/>
      <c r="C92" s="358"/>
      <c r="D92" s="74"/>
      <c r="E92" s="710"/>
    </row>
    <row r="93" spans="1:5" ht="15.75" customHeight="1" x14ac:dyDescent="0.35">
      <c r="A93" s="154"/>
      <c r="B93" s="75"/>
      <c r="C93" s="359"/>
      <c r="D93" s="74"/>
      <c r="E93" s="710"/>
    </row>
    <row r="94" spans="1:5" ht="15.75" customHeight="1" x14ac:dyDescent="0.35">
      <c r="A94" s="154"/>
      <c r="B94" s="76"/>
      <c r="C94" s="360"/>
      <c r="D94" s="77"/>
      <c r="E94" s="461"/>
    </row>
    <row r="95" spans="1:5" ht="15.75" customHeight="1" x14ac:dyDescent="0.35">
      <c r="A95" s="154"/>
      <c r="B95" s="451"/>
      <c r="C95" s="451"/>
      <c r="D95" s="369"/>
      <c r="E95" s="461"/>
    </row>
    <row r="96" spans="1:5" ht="15.75" customHeight="1" x14ac:dyDescent="0.35">
      <c r="A96" s="155"/>
      <c r="B96" s="366" t="s">
        <v>4</v>
      </c>
      <c r="C96" s="661"/>
      <c r="D96" s="662"/>
      <c r="E96" s="660" t="s">
        <v>111</v>
      </c>
    </row>
    <row r="97" spans="1:7" ht="15.75" customHeight="1" x14ac:dyDescent="0.35">
      <c r="A97" s="155"/>
      <c r="B97" s="366"/>
      <c r="C97" s="365"/>
      <c r="D97" s="365"/>
      <c r="E97" s="633"/>
    </row>
    <row r="98" spans="1:7" ht="15.75" customHeight="1" x14ac:dyDescent="0.35">
      <c r="A98" s="155"/>
      <c r="B98" s="366" t="s">
        <v>112</v>
      </c>
      <c r="C98" s="661"/>
      <c r="D98" s="662"/>
      <c r="E98" s="660"/>
    </row>
    <row r="99" spans="1:7" ht="15.75" customHeight="1" x14ac:dyDescent="0.35">
      <c r="A99" s="155"/>
      <c r="B99" s="366"/>
      <c r="C99" s="365"/>
      <c r="D99" s="365"/>
      <c r="E99" s="633"/>
    </row>
    <row r="100" spans="1:7" ht="15.75" customHeight="1" x14ac:dyDescent="0.35">
      <c r="A100" s="155"/>
      <c r="B100" s="366" t="s">
        <v>6</v>
      </c>
      <c r="C100" s="661"/>
      <c r="D100" s="662"/>
      <c r="E100" s="660"/>
    </row>
    <row r="101" spans="1:7" ht="15.75" customHeight="1" x14ac:dyDescent="0.35">
      <c r="A101" s="155"/>
      <c r="B101" s="366"/>
      <c r="C101" s="365"/>
      <c r="D101" s="365"/>
      <c r="E101" s="633"/>
    </row>
    <row r="102" spans="1:7" ht="15.75" customHeight="1" x14ac:dyDescent="0.35">
      <c r="A102" s="155"/>
      <c r="B102" s="366" t="s">
        <v>113</v>
      </c>
      <c r="C102" s="661"/>
      <c r="D102" s="662"/>
      <c r="E102" s="453"/>
    </row>
    <row r="103" spans="1:7" ht="15.75" customHeight="1" x14ac:dyDescent="0.35">
      <c r="A103" s="155"/>
      <c r="B103" s="366"/>
      <c r="C103" s="365"/>
      <c r="D103" s="365"/>
      <c r="E103" s="453"/>
      <c r="F103" s="1"/>
      <c r="G103" s="1"/>
    </row>
    <row r="104" spans="1:7" ht="15.75" customHeight="1" x14ac:dyDescent="0.35">
      <c r="A104" s="155"/>
      <c r="B104" s="366" t="s">
        <v>114</v>
      </c>
      <c r="C104" s="661"/>
      <c r="D104" s="662"/>
      <c r="E104" s="453"/>
      <c r="F104" s="1"/>
      <c r="G104" s="1"/>
    </row>
    <row r="105" spans="1:7" ht="15.75" customHeight="1" x14ac:dyDescent="0.35">
      <c r="A105" s="155"/>
      <c r="B105" s="366"/>
      <c r="C105" s="365"/>
      <c r="D105" s="365"/>
      <c r="E105" s="453"/>
      <c r="F105" s="1"/>
      <c r="G105" s="1"/>
    </row>
    <row r="106" spans="1:7" ht="15.75" customHeight="1" x14ac:dyDescent="0.35">
      <c r="A106" s="155"/>
      <c r="B106" s="366" t="s">
        <v>115</v>
      </c>
      <c r="C106" s="661"/>
      <c r="D106" s="662"/>
      <c r="E106" s="453"/>
      <c r="F106" s="1"/>
      <c r="G106" s="1"/>
    </row>
    <row r="107" spans="1:7" ht="15.75" customHeight="1" x14ac:dyDescent="0.35">
      <c r="A107" s="156"/>
      <c r="B107" s="367"/>
      <c r="C107" s="368"/>
      <c r="D107" s="367"/>
      <c r="E107" s="85"/>
      <c r="F107" s="1"/>
      <c r="G107" s="1"/>
    </row>
    <row r="108" spans="1:7" ht="15.75" customHeight="1" x14ac:dyDescent="0.35">
      <c r="A108" s="157"/>
      <c r="B108" s="348"/>
      <c r="C108" s="348"/>
      <c r="D108" s="348"/>
      <c r="E108" s="64"/>
      <c r="F108" s="1"/>
      <c r="G108" s="1"/>
    </row>
    <row r="109" spans="1:7" ht="15.75" customHeight="1" x14ac:dyDescent="0.35">
      <c r="A109" s="258" t="s">
        <v>330</v>
      </c>
      <c r="B109" s="668" t="s">
        <v>331</v>
      </c>
      <c r="C109" s="567"/>
      <c r="D109" s="66"/>
      <c r="E109" s="363" t="s">
        <v>101</v>
      </c>
      <c r="F109" s="1"/>
      <c r="G109" s="1"/>
    </row>
    <row r="110" spans="1:7" ht="15.75" customHeight="1" x14ac:dyDescent="0.35">
      <c r="A110" s="158"/>
      <c r="B110" s="567"/>
      <c r="C110" s="567"/>
      <c r="D110" s="350"/>
      <c r="E110" s="351"/>
      <c r="F110" s="1"/>
      <c r="G110" s="1"/>
    </row>
    <row r="111" spans="1:7" ht="15.75" customHeight="1" x14ac:dyDescent="0.35">
      <c r="A111" s="158"/>
      <c r="B111" s="451"/>
      <c r="C111" s="451"/>
      <c r="D111" s="350"/>
      <c r="E111" s="351"/>
      <c r="F111" s="1"/>
      <c r="G111" s="169"/>
    </row>
    <row r="112" spans="1:7" ht="15.75" customHeight="1" x14ac:dyDescent="0.35">
      <c r="A112" s="159"/>
      <c r="B112" s="350" t="s">
        <v>332</v>
      </c>
      <c r="C112" s="350"/>
      <c r="D112" s="353"/>
      <c r="E112" s="349"/>
      <c r="F112" s="1"/>
      <c r="G112" s="1"/>
    </row>
    <row r="113" spans="1:7" ht="15.75" customHeight="1" x14ac:dyDescent="0.35">
      <c r="A113" s="159"/>
      <c r="B113" s="70"/>
      <c r="C113" s="71"/>
      <c r="D113" s="72"/>
      <c r="E113" s="349"/>
      <c r="F113" s="1"/>
      <c r="G113" s="1"/>
    </row>
    <row r="114" spans="1:7" ht="15.75" customHeight="1" x14ac:dyDescent="0.35">
      <c r="A114" s="159"/>
      <c r="B114" s="73"/>
      <c r="C114" s="358"/>
      <c r="D114" s="74"/>
      <c r="E114" s="349"/>
      <c r="F114" s="1"/>
      <c r="G114" s="1"/>
    </row>
    <row r="115" spans="1:7" ht="15.75" customHeight="1" x14ac:dyDescent="0.35">
      <c r="A115" s="159"/>
      <c r="B115" s="75"/>
      <c r="C115" s="359"/>
      <c r="D115" s="74"/>
      <c r="E115" s="349"/>
      <c r="F115" s="1"/>
      <c r="G115" s="1"/>
    </row>
    <row r="116" spans="1:7" ht="15.75" customHeight="1" x14ac:dyDescent="0.35">
      <c r="A116" s="159"/>
      <c r="B116" s="76"/>
      <c r="C116" s="360"/>
      <c r="D116" s="77"/>
      <c r="E116" s="351"/>
      <c r="F116" s="1"/>
      <c r="G116" s="1"/>
    </row>
    <row r="117" spans="1:7" ht="15.75" customHeight="1" x14ac:dyDescent="0.35">
      <c r="A117" s="159"/>
      <c r="B117" s="353"/>
      <c r="C117" s="353"/>
      <c r="D117" s="352"/>
      <c r="E117" s="354"/>
      <c r="F117" s="1"/>
      <c r="G117" s="1"/>
    </row>
    <row r="118" spans="1:7" ht="15.75" customHeight="1" x14ac:dyDescent="0.35">
      <c r="A118" s="159"/>
      <c r="B118" s="355" t="s">
        <v>4</v>
      </c>
      <c r="C118" s="673"/>
      <c r="D118" s="662"/>
      <c r="E118" s="663" t="s">
        <v>111</v>
      </c>
      <c r="F118" s="1"/>
      <c r="G118" s="1"/>
    </row>
    <row r="119" spans="1:7" ht="15.75" customHeight="1" x14ac:dyDescent="0.35">
      <c r="A119" s="159"/>
      <c r="B119" s="355"/>
      <c r="C119" s="670"/>
      <c r="D119" s="671"/>
      <c r="E119" s="633"/>
      <c r="F119" s="1"/>
    </row>
    <row r="120" spans="1:7" ht="15.75" customHeight="1" x14ac:dyDescent="0.35">
      <c r="A120" s="159"/>
      <c r="B120" s="355" t="s">
        <v>112</v>
      </c>
      <c r="C120" s="672"/>
      <c r="D120" s="662"/>
      <c r="E120" s="354"/>
      <c r="F120" s="1"/>
    </row>
    <row r="121" spans="1:7" ht="15.75" customHeight="1" x14ac:dyDescent="0.35">
      <c r="A121" s="159"/>
      <c r="B121" s="355"/>
      <c r="C121" s="670"/>
      <c r="D121" s="671"/>
      <c r="E121" s="354"/>
      <c r="F121" s="1"/>
    </row>
    <row r="122" spans="1:7" ht="15.75" customHeight="1" x14ac:dyDescent="0.35">
      <c r="A122" s="159"/>
      <c r="B122" s="355" t="s">
        <v>6</v>
      </c>
      <c r="C122" s="673"/>
      <c r="D122" s="662"/>
      <c r="E122" s="452"/>
      <c r="F122" s="1"/>
    </row>
    <row r="123" spans="1:7" ht="15.75" customHeight="1" x14ac:dyDescent="0.35">
      <c r="A123" s="159"/>
      <c r="B123" s="355"/>
      <c r="C123" s="670"/>
      <c r="D123" s="671"/>
      <c r="E123" s="452"/>
      <c r="F123" s="1"/>
    </row>
    <row r="124" spans="1:7" ht="15.75" customHeight="1" x14ac:dyDescent="0.35">
      <c r="A124" s="159"/>
      <c r="B124" s="355" t="s">
        <v>113</v>
      </c>
      <c r="C124" s="673"/>
      <c r="D124" s="662"/>
      <c r="E124" s="452"/>
      <c r="F124" s="1"/>
    </row>
    <row r="125" spans="1:7" ht="15.75" customHeight="1" x14ac:dyDescent="0.35">
      <c r="A125" s="159"/>
      <c r="B125" s="355"/>
      <c r="C125" s="670"/>
      <c r="D125" s="671"/>
      <c r="E125" s="452"/>
      <c r="F125" s="1"/>
    </row>
    <row r="126" spans="1:7" ht="15.75" customHeight="1" x14ac:dyDescent="0.35">
      <c r="A126" s="159"/>
      <c r="B126" s="355" t="s">
        <v>114</v>
      </c>
      <c r="C126" s="673"/>
      <c r="D126" s="662"/>
      <c r="E126" s="452"/>
      <c r="F126" s="1"/>
    </row>
    <row r="127" spans="1:7" ht="15.75" customHeight="1" x14ac:dyDescent="0.35">
      <c r="A127" s="159"/>
      <c r="B127" s="355"/>
      <c r="C127" s="670"/>
      <c r="D127" s="671"/>
      <c r="E127" s="452"/>
      <c r="F127" s="1"/>
    </row>
    <row r="128" spans="1:7" ht="15.75" customHeight="1" x14ac:dyDescent="0.35">
      <c r="A128" s="159"/>
      <c r="B128" s="355" t="s">
        <v>115</v>
      </c>
      <c r="C128" s="667"/>
      <c r="D128" s="662"/>
      <c r="E128" s="452"/>
      <c r="F128" s="1"/>
    </row>
    <row r="129" spans="1:6" ht="15.75" customHeight="1" x14ac:dyDescent="0.35">
      <c r="A129" s="171"/>
      <c r="B129" s="356"/>
      <c r="C129" s="357"/>
      <c r="D129" s="356"/>
      <c r="E129" s="69"/>
      <c r="F129" s="1"/>
    </row>
    <row r="130" spans="1:6" ht="15.75" customHeight="1" x14ac:dyDescent="0.35">
      <c r="A130" s="157"/>
      <c r="B130" s="348"/>
      <c r="C130" s="348"/>
      <c r="D130" s="348"/>
      <c r="E130" s="64"/>
      <c r="F130" s="1"/>
    </row>
    <row r="131" spans="1:6" ht="15.75" customHeight="1" x14ac:dyDescent="0.35">
      <c r="A131" s="258" t="s">
        <v>333</v>
      </c>
      <c r="B131" s="668" t="s">
        <v>334</v>
      </c>
      <c r="C131" s="567"/>
      <c r="D131" s="66"/>
      <c r="E131" s="363" t="s">
        <v>101</v>
      </c>
      <c r="F131" s="1"/>
    </row>
    <row r="132" spans="1:6" ht="15.75" customHeight="1" x14ac:dyDescent="0.35">
      <c r="A132" s="158"/>
      <c r="B132" s="567"/>
      <c r="C132" s="567"/>
      <c r="D132" s="350"/>
      <c r="E132" s="362" t="s">
        <v>335</v>
      </c>
      <c r="F132" s="1"/>
    </row>
    <row r="133" spans="1:6" ht="15.75" customHeight="1" x14ac:dyDescent="0.35">
      <c r="A133" s="158"/>
      <c r="B133" s="451"/>
      <c r="C133" s="451"/>
      <c r="D133" s="350"/>
      <c r="E133" s="362"/>
      <c r="F133" s="1"/>
    </row>
    <row r="134" spans="1:6" ht="15.75" customHeight="1" x14ac:dyDescent="0.35">
      <c r="A134" s="159"/>
      <c r="B134" s="355" t="s">
        <v>4</v>
      </c>
      <c r="C134" s="673"/>
      <c r="D134" s="662"/>
      <c r="E134" s="663" t="s">
        <v>111</v>
      </c>
      <c r="F134" s="78"/>
    </row>
    <row r="135" spans="1:6" ht="15.75" customHeight="1" x14ac:dyDescent="0.35">
      <c r="A135" s="159"/>
      <c r="B135" s="355"/>
      <c r="C135" s="670"/>
      <c r="D135" s="671"/>
      <c r="E135" s="633"/>
      <c r="F135" s="1"/>
    </row>
    <row r="136" spans="1:6" ht="15.75" customHeight="1" x14ac:dyDescent="0.35">
      <c r="A136" s="159"/>
      <c r="B136" s="355" t="s">
        <v>112</v>
      </c>
      <c r="C136" s="672"/>
      <c r="D136" s="662"/>
      <c r="E136" s="354"/>
      <c r="F136" s="1"/>
    </row>
    <row r="137" spans="1:6" ht="15.75" customHeight="1" x14ac:dyDescent="0.35">
      <c r="A137" s="159"/>
      <c r="B137" s="355"/>
      <c r="C137" s="670"/>
      <c r="D137" s="671"/>
      <c r="E137" s="354"/>
      <c r="F137" s="1"/>
    </row>
    <row r="138" spans="1:6" ht="15.75" customHeight="1" x14ac:dyDescent="0.35">
      <c r="A138" s="159"/>
      <c r="B138" s="355" t="s">
        <v>6</v>
      </c>
      <c r="C138" s="673"/>
      <c r="D138" s="662"/>
      <c r="E138" s="452"/>
      <c r="F138" s="1"/>
    </row>
    <row r="139" spans="1:6" ht="15.75" customHeight="1" x14ac:dyDescent="0.35">
      <c r="A139" s="159"/>
      <c r="B139" s="355"/>
      <c r="C139" s="670"/>
      <c r="D139" s="671"/>
      <c r="E139" s="452"/>
      <c r="F139" s="1"/>
    </row>
    <row r="140" spans="1:6" ht="15.75" customHeight="1" x14ac:dyDescent="0.35">
      <c r="A140" s="159"/>
      <c r="B140" s="355" t="s">
        <v>113</v>
      </c>
      <c r="C140" s="673"/>
      <c r="D140" s="662"/>
      <c r="E140" s="452"/>
      <c r="F140" s="78"/>
    </row>
    <row r="141" spans="1:6" ht="15.75" customHeight="1" x14ac:dyDescent="0.35">
      <c r="A141" s="159"/>
      <c r="B141" s="355"/>
      <c r="C141" s="670"/>
      <c r="D141" s="671"/>
      <c r="E141" s="452"/>
      <c r="F141" s="1"/>
    </row>
    <row r="142" spans="1:6" ht="15.75" customHeight="1" x14ac:dyDescent="0.35">
      <c r="A142" s="159"/>
      <c r="B142" s="355" t="s">
        <v>114</v>
      </c>
      <c r="C142" s="673"/>
      <c r="D142" s="662"/>
      <c r="E142" s="452"/>
      <c r="F142" s="1"/>
    </row>
    <row r="143" spans="1:6" ht="15.75" customHeight="1" x14ac:dyDescent="0.35">
      <c r="A143" s="159"/>
      <c r="B143" s="355"/>
      <c r="C143" s="670"/>
      <c r="D143" s="671"/>
      <c r="E143" s="452"/>
      <c r="F143" s="1"/>
    </row>
    <row r="144" spans="1:6" ht="15.75" customHeight="1" x14ac:dyDescent="0.35">
      <c r="A144" s="159"/>
      <c r="B144" s="355" t="s">
        <v>115</v>
      </c>
      <c r="C144" s="667"/>
      <c r="D144" s="662"/>
      <c r="E144" s="452"/>
      <c r="F144" s="1"/>
    </row>
    <row r="145" spans="1:6" ht="15.75" customHeight="1" x14ac:dyDescent="0.35">
      <c r="A145" s="171"/>
      <c r="B145" s="356"/>
      <c r="C145" s="357"/>
      <c r="D145" s="356"/>
      <c r="E145" s="69"/>
      <c r="F145" s="1"/>
    </row>
    <row r="146" spans="1:6" ht="15.75" customHeight="1" x14ac:dyDescent="0.35">
      <c r="A146" s="157"/>
      <c r="B146" s="348"/>
      <c r="C146" s="348"/>
      <c r="D146" s="348"/>
      <c r="E146" s="64"/>
      <c r="F146" s="1"/>
    </row>
    <row r="147" spans="1:6" ht="15.75" customHeight="1" x14ac:dyDescent="0.35">
      <c r="A147" s="258" t="s">
        <v>336</v>
      </c>
      <c r="B147" s="668" t="s">
        <v>337</v>
      </c>
      <c r="C147" s="567"/>
      <c r="D147" s="66"/>
      <c r="E147" s="363" t="s">
        <v>101</v>
      </c>
      <c r="F147" s="1"/>
    </row>
    <row r="148" spans="1:6" ht="15.75" customHeight="1" x14ac:dyDescent="0.35">
      <c r="A148" s="158"/>
      <c r="B148" s="567"/>
      <c r="C148" s="567"/>
      <c r="D148" s="350"/>
      <c r="E148" s="351"/>
      <c r="F148" s="1"/>
    </row>
    <row r="149" spans="1:6" ht="15.75" customHeight="1" x14ac:dyDescent="0.35">
      <c r="A149" s="158"/>
      <c r="B149" s="451"/>
      <c r="C149" s="451"/>
      <c r="D149" s="350"/>
      <c r="E149" s="351"/>
      <c r="F149" s="1"/>
    </row>
    <row r="150" spans="1:6" ht="15.75" customHeight="1" x14ac:dyDescent="0.35">
      <c r="A150" s="159"/>
      <c r="B150" s="350" t="s">
        <v>338</v>
      </c>
      <c r="C150" s="350"/>
      <c r="D150" s="353"/>
      <c r="E150" s="735"/>
      <c r="F150" s="1"/>
    </row>
    <row r="151" spans="1:6" ht="15.75" customHeight="1" x14ac:dyDescent="0.35">
      <c r="A151" s="159"/>
      <c r="B151" s="70"/>
      <c r="C151" s="71"/>
      <c r="D151" s="72"/>
      <c r="E151" s="633"/>
    </row>
    <row r="152" spans="1:6" ht="15.75" customHeight="1" x14ac:dyDescent="0.35">
      <c r="A152" s="159"/>
      <c r="B152" s="73"/>
      <c r="C152" s="358"/>
      <c r="D152" s="74"/>
      <c r="E152" s="735" t="s">
        <v>339</v>
      </c>
    </row>
    <row r="153" spans="1:6" ht="15.75" customHeight="1" x14ac:dyDescent="0.35">
      <c r="A153" s="159"/>
      <c r="B153" s="75"/>
      <c r="C153" s="359"/>
      <c r="D153" s="74"/>
      <c r="E153" s="633"/>
    </row>
    <row r="154" spans="1:6" ht="15.75" customHeight="1" x14ac:dyDescent="0.35">
      <c r="A154" s="159"/>
      <c r="B154" s="76"/>
      <c r="C154" s="360"/>
      <c r="D154" s="77"/>
      <c r="E154" s="351"/>
    </row>
    <row r="155" spans="1:6" ht="15.75" customHeight="1" x14ac:dyDescent="0.35">
      <c r="A155" s="159"/>
      <c r="B155" s="353"/>
      <c r="C155" s="353"/>
      <c r="D155" s="352"/>
      <c r="E155" s="354"/>
    </row>
    <row r="156" spans="1:6" ht="15.75" customHeight="1" x14ac:dyDescent="0.35">
      <c r="A156" s="159"/>
      <c r="B156" s="355" t="s">
        <v>4</v>
      </c>
      <c r="C156" s="673"/>
      <c r="D156" s="662"/>
      <c r="E156" s="663" t="s">
        <v>111</v>
      </c>
    </row>
    <row r="157" spans="1:6" ht="15.75" customHeight="1" x14ac:dyDescent="0.35">
      <c r="A157" s="159"/>
      <c r="B157" s="355"/>
      <c r="C157" s="670"/>
      <c r="D157" s="671"/>
      <c r="E157" s="633"/>
    </row>
    <row r="158" spans="1:6" ht="15.75" customHeight="1" x14ac:dyDescent="0.35">
      <c r="A158" s="159"/>
      <c r="B158" s="355" t="s">
        <v>112</v>
      </c>
      <c r="C158" s="672"/>
      <c r="D158" s="662"/>
      <c r="E158" s="354"/>
    </row>
    <row r="159" spans="1:6" ht="15.75" customHeight="1" x14ac:dyDescent="0.35">
      <c r="A159" s="159"/>
      <c r="B159" s="355"/>
      <c r="C159" s="670"/>
      <c r="D159" s="671"/>
      <c r="E159" s="354"/>
    </row>
    <row r="160" spans="1:6" ht="15" customHeight="1" x14ac:dyDescent="0.35">
      <c r="A160" s="159"/>
      <c r="B160" s="355" t="s">
        <v>6</v>
      </c>
      <c r="C160" s="673"/>
      <c r="D160" s="662"/>
      <c r="E160" s="452"/>
    </row>
    <row r="161" spans="1:6" ht="15.75" customHeight="1" x14ac:dyDescent="0.35">
      <c r="A161" s="159"/>
      <c r="B161" s="355"/>
      <c r="C161" s="670"/>
      <c r="D161" s="671"/>
      <c r="E161" s="452"/>
    </row>
    <row r="162" spans="1:6" ht="15.75" customHeight="1" x14ac:dyDescent="0.35">
      <c r="A162" s="159"/>
      <c r="B162" s="355" t="s">
        <v>113</v>
      </c>
      <c r="C162" s="673"/>
      <c r="D162" s="662"/>
      <c r="E162" s="452"/>
    </row>
    <row r="163" spans="1:6" ht="15.75" customHeight="1" x14ac:dyDescent="0.35">
      <c r="A163" s="159"/>
      <c r="B163" s="355"/>
      <c r="C163" s="670"/>
      <c r="D163" s="671"/>
      <c r="E163" s="452"/>
    </row>
    <row r="164" spans="1:6" ht="15.75" customHeight="1" x14ac:dyDescent="0.35">
      <c r="A164" s="159"/>
      <c r="B164" s="355" t="s">
        <v>114</v>
      </c>
      <c r="C164" s="673"/>
      <c r="D164" s="662"/>
      <c r="E164" s="452"/>
    </row>
    <row r="165" spans="1:6" ht="15.75" customHeight="1" x14ac:dyDescent="0.35">
      <c r="A165" s="159"/>
      <c r="B165" s="355"/>
      <c r="C165" s="670"/>
      <c r="D165" s="671"/>
      <c r="E165" s="452"/>
    </row>
    <row r="166" spans="1:6" ht="15.75" customHeight="1" x14ac:dyDescent="0.35">
      <c r="A166" s="159"/>
      <c r="B166" s="355" t="s">
        <v>115</v>
      </c>
      <c r="C166" s="667"/>
      <c r="D166" s="662"/>
      <c r="E166" s="452"/>
    </row>
    <row r="167" spans="1:6" ht="15.75" customHeight="1" x14ac:dyDescent="0.35">
      <c r="A167" s="171"/>
      <c r="B167" s="356"/>
      <c r="C167" s="357"/>
      <c r="D167" s="356"/>
      <c r="E167" s="69"/>
      <c r="F167" s="1"/>
    </row>
    <row r="168" spans="1:6" ht="15.75" customHeight="1" x14ac:dyDescent="0.35">
      <c r="A168" s="433"/>
      <c r="B168" s="434"/>
      <c r="C168" s="434"/>
      <c r="D168" s="126"/>
      <c r="E168" s="435"/>
      <c r="F168" s="1"/>
    </row>
    <row r="169" spans="1:6" ht="15.75" customHeight="1" x14ac:dyDescent="0.35">
      <c r="A169" s="495" t="s">
        <v>340</v>
      </c>
      <c r="B169" s="761" t="s">
        <v>341</v>
      </c>
      <c r="C169" s="762"/>
      <c r="D169" s="175"/>
      <c r="E169" s="176" t="s">
        <v>101</v>
      </c>
      <c r="F169" s="1"/>
    </row>
    <row r="170" spans="1:6" ht="15.75" customHeight="1" x14ac:dyDescent="0.35">
      <c r="A170" s="160"/>
      <c r="B170" s="763"/>
      <c r="C170" s="750"/>
      <c r="D170" s="434"/>
      <c r="E170" s="753" t="s">
        <v>342</v>
      </c>
      <c r="F170" s="1"/>
    </row>
    <row r="171" spans="1:6" ht="15.75" customHeight="1" x14ac:dyDescent="0.35">
      <c r="A171" s="160"/>
      <c r="B171" s="764"/>
      <c r="C171" s="765"/>
      <c r="D171" s="161"/>
      <c r="E171" s="754"/>
      <c r="F171" s="1"/>
    </row>
    <row r="172" spans="1:6" ht="15.75" customHeight="1" x14ac:dyDescent="0.35">
      <c r="A172" s="160"/>
      <c r="B172" s="756" t="s">
        <v>343</v>
      </c>
      <c r="C172" s="757"/>
      <c r="D172" s="758"/>
      <c r="E172" s="754"/>
      <c r="F172" s="1"/>
    </row>
    <row r="173" spans="1:6" ht="15.75" customHeight="1" x14ac:dyDescent="0.35">
      <c r="A173" s="177"/>
      <c r="B173" s="70"/>
      <c r="C173" s="71"/>
      <c r="D173" s="72"/>
      <c r="E173" s="755"/>
      <c r="F173" s="1"/>
    </row>
    <row r="174" spans="1:6" ht="15.75" customHeight="1" x14ac:dyDescent="0.35">
      <c r="A174" s="177"/>
      <c r="B174" s="73"/>
      <c r="C174" s="358"/>
      <c r="D174" s="74"/>
      <c r="E174" s="523"/>
      <c r="F174" s="1"/>
    </row>
    <row r="175" spans="1:6" ht="15.75" customHeight="1" x14ac:dyDescent="0.35">
      <c r="A175" s="177"/>
      <c r="B175" s="75"/>
      <c r="C175" s="359"/>
      <c r="D175" s="74"/>
      <c r="E175" s="523"/>
      <c r="F175" s="1"/>
    </row>
    <row r="176" spans="1:6" ht="15.75" customHeight="1" x14ac:dyDescent="0.35">
      <c r="A176" s="177"/>
      <c r="B176" s="76"/>
      <c r="C176" s="360"/>
      <c r="D176" s="77"/>
      <c r="E176" s="523"/>
      <c r="F176" s="1"/>
    </row>
    <row r="177" spans="1:6" ht="15.75" customHeight="1" x14ac:dyDescent="0.35">
      <c r="A177" s="160"/>
      <c r="B177" s="425"/>
      <c r="C177" s="425"/>
      <c r="D177" s="434"/>
      <c r="E177" s="524"/>
      <c r="F177" s="1"/>
    </row>
    <row r="178" spans="1:6" ht="15.75" customHeight="1" x14ac:dyDescent="0.35">
      <c r="A178" s="258"/>
      <c r="B178" s="668" t="s">
        <v>344</v>
      </c>
      <c r="C178" s="567"/>
      <c r="D178" s="66"/>
      <c r="E178" s="525" t="s">
        <v>101</v>
      </c>
      <c r="F178" s="1"/>
    </row>
    <row r="179" spans="1:6" ht="15.75" customHeight="1" x14ac:dyDescent="0.35">
      <c r="A179" s="158"/>
      <c r="B179" s="567"/>
      <c r="C179" s="567"/>
      <c r="D179" s="350"/>
      <c r="E179" s="759" t="s">
        <v>345</v>
      </c>
      <c r="F179" s="1"/>
    </row>
    <row r="180" spans="1:6" ht="15.75" customHeight="1" x14ac:dyDescent="0.35">
      <c r="A180" s="158"/>
      <c r="B180" s="451"/>
      <c r="C180" s="451"/>
      <c r="D180" s="350"/>
      <c r="E180" s="760"/>
      <c r="F180" s="1"/>
    </row>
    <row r="181" spans="1:6" ht="15.75" customHeight="1" x14ac:dyDescent="0.35">
      <c r="A181" s="158"/>
      <c r="B181" s="668" t="s">
        <v>343</v>
      </c>
      <c r="C181" s="567"/>
      <c r="D181" s="567"/>
      <c r="E181" s="760"/>
      <c r="F181" s="78"/>
    </row>
    <row r="182" spans="1:6" ht="15.75" customHeight="1" x14ac:dyDescent="0.35">
      <c r="A182" s="158"/>
      <c r="B182" s="70"/>
      <c r="C182" s="71"/>
      <c r="D182" s="72"/>
      <c r="E182" s="760"/>
      <c r="F182" s="78"/>
    </row>
    <row r="183" spans="1:6" ht="15.75" customHeight="1" x14ac:dyDescent="0.35">
      <c r="A183" s="158"/>
      <c r="B183" s="73"/>
      <c r="C183" s="358"/>
      <c r="D183" s="74"/>
      <c r="E183" s="526"/>
      <c r="F183" s="78"/>
    </row>
    <row r="184" spans="1:6" ht="15.75" customHeight="1" x14ac:dyDescent="0.35">
      <c r="A184" s="158"/>
      <c r="B184" s="75"/>
      <c r="C184" s="359"/>
      <c r="D184" s="74"/>
      <c r="E184" s="362"/>
      <c r="F184" s="78"/>
    </row>
    <row r="185" spans="1:6" ht="15.75" customHeight="1" x14ac:dyDescent="0.35">
      <c r="A185" s="158"/>
      <c r="B185" s="76"/>
      <c r="C185" s="360"/>
      <c r="D185" s="77"/>
      <c r="E185" s="362"/>
      <c r="F185" s="78"/>
    </row>
    <row r="186" spans="1:6" ht="15.75" customHeight="1" x14ac:dyDescent="0.35">
      <c r="A186" s="160"/>
      <c r="B186" s="425"/>
      <c r="C186" s="425"/>
      <c r="D186" s="434"/>
      <c r="E186" s="178"/>
      <c r="F186" s="1"/>
    </row>
    <row r="187" spans="1:6" ht="15.75" customHeight="1" x14ac:dyDescent="0.35">
      <c r="A187" s="160"/>
      <c r="B187" s="179" t="s">
        <v>4</v>
      </c>
      <c r="C187" s="673"/>
      <c r="D187" s="662"/>
      <c r="E187" s="771" t="s">
        <v>111</v>
      </c>
      <c r="F187" s="1"/>
    </row>
    <row r="188" spans="1:6" ht="15.75" customHeight="1" x14ac:dyDescent="0.35">
      <c r="A188" s="160"/>
      <c r="B188" s="179"/>
      <c r="C188" s="670"/>
      <c r="D188" s="671"/>
      <c r="E188" s="703"/>
      <c r="F188" s="1"/>
    </row>
    <row r="189" spans="1:6" ht="15.75" customHeight="1" x14ac:dyDescent="0.35">
      <c r="A189" s="160"/>
      <c r="B189" s="179" t="s">
        <v>112</v>
      </c>
      <c r="C189" s="672"/>
      <c r="D189" s="662"/>
      <c r="E189" s="180"/>
      <c r="F189" s="1"/>
    </row>
    <row r="190" spans="1:6" ht="15.75" customHeight="1" x14ac:dyDescent="0.35">
      <c r="A190" s="160"/>
      <c r="B190" s="179"/>
      <c r="C190" s="670"/>
      <c r="D190" s="671"/>
      <c r="E190" s="180"/>
      <c r="F190" s="1"/>
    </row>
    <row r="191" spans="1:6" ht="15.75" customHeight="1" x14ac:dyDescent="0.35">
      <c r="A191" s="160"/>
      <c r="B191" s="179" t="s">
        <v>6</v>
      </c>
      <c r="C191" s="673"/>
      <c r="D191" s="662"/>
      <c r="E191" s="162"/>
      <c r="F191" s="1"/>
    </row>
    <row r="192" spans="1:6" ht="15.75" customHeight="1" x14ac:dyDescent="0.35">
      <c r="A192" s="160"/>
      <c r="B192" s="179"/>
      <c r="C192" s="670"/>
      <c r="D192" s="671"/>
      <c r="E192" s="162"/>
      <c r="F192" s="1"/>
    </row>
    <row r="193" spans="1:6" ht="15.75" customHeight="1" x14ac:dyDescent="0.35">
      <c r="A193" s="160"/>
      <c r="B193" s="179" t="s">
        <v>113</v>
      </c>
      <c r="C193" s="673"/>
      <c r="D193" s="662"/>
      <c r="E193" s="162"/>
      <c r="F193" s="1"/>
    </row>
    <row r="194" spans="1:6" ht="15.75" customHeight="1" x14ac:dyDescent="0.35">
      <c r="A194" s="160"/>
      <c r="B194" s="179"/>
      <c r="C194" s="670"/>
      <c r="D194" s="671"/>
      <c r="E194" s="162"/>
      <c r="F194" s="1"/>
    </row>
    <row r="195" spans="1:6" ht="15.75" customHeight="1" x14ac:dyDescent="0.35">
      <c r="A195" s="160"/>
      <c r="B195" s="179" t="s">
        <v>114</v>
      </c>
      <c r="C195" s="673"/>
      <c r="D195" s="662"/>
      <c r="E195" s="162"/>
      <c r="F195" s="1"/>
    </row>
    <row r="196" spans="1:6" ht="15.75" customHeight="1" x14ac:dyDescent="0.35">
      <c r="A196" s="160"/>
      <c r="B196" s="179"/>
      <c r="C196" s="670"/>
      <c r="D196" s="671"/>
      <c r="E196" s="162"/>
      <c r="F196" s="1"/>
    </row>
    <row r="197" spans="1:6" ht="15.75" customHeight="1" x14ac:dyDescent="0.35">
      <c r="A197" s="160"/>
      <c r="B197" s="179" t="s">
        <v>115</v>
      </c>
      <c r="C197" s="667"/>
      <c r="D197" s="662"/>
      <c r="E197" s="162"/>
      <c r="F197" s="1"/>
    </row>
    <row r="198" spans="1:6" ht="15.75" customHeight="1" x14ac:dyDescent="0.35">
      <c r="A198" s="181"/>
      <c r="B198" s="125"/>
      <c r="C198" s="182"/>
      <c r="D198" s="125"/>
      <c r="E198" s="183"/>
      <c r="F198" s="1"/>
    </row>
    <row r="199" spans="1:6" ht="15.75" customHeight="1" x14ac:dyDescent="0.35">
      <c r="A199" s="264"/>
      <c r="B199" s="265"/>
      <c r="C199" s="265"/>
      <c r="D199" s="265"/>
      <c r="E199" s="266"/>
    </row>
    <row r="200" spans="1:6" ht="15.75" customHeight="1" x14ac:dyDescent="0.35">
      <c r="A200" s="258" t="s">
        <v>346</v>
      </c>
      <c r="B200" s="267" t="s">
        <v>347</v>
      </c>
      <c r="C200" s="267"/>
      <c r="D200" s="268"/>
      <c r="E200" s="231" t="s">
        <v>101</v>
      </c>
    </row>
    <row r="201" spans="1:6" ht="15.75" customHeight="1" x14ac:dyDescent="0.35">
      <c r="A201" s="258"/>
      <c r="B201" s="267"/>
      <c r="C201" s="267"/>
      <c r="D201" s="234"/>
      <c r="E201" s="231"/>
    </row>
    <row r="202" spans="1:6" ht="15.75" customHeight="1" x14ac:dyDescent="0.35">
      <c r="A202" s="258"/>
      <c r="B202" s="267" t="s">
        <v>348</v>
      </c>
      <c r="C202" s="267"/>
      <c r="D202" s="234"/>
      <c r="E202" s="746" t="s">
        <v>349</v>
      </c>
    </row>
    <row r="203" spans="1:6" ht="15.75" customHeight="1" x14ac:dyDescent="0.35">
      <c r="A203" s="258"/>
      <c r="B203" s="235"/>
      <c r="C203" s="236"/>
      <c r="D203" s="237"/>
      <c r="E203" s="747"/>
    </row>
    <row r="204" spans="1:6" ht="15.75" customHeight="1" x14ac:dyDescent="0.35">
      <c r="A204" s="258"/>
      <c r="B204" s="239"/>
      <c r="C204" s="240"/>
      <c r="D204" s="241"/>
      <c r="E204" s="747"/>
    </row>
    <row r="205" spans="1:6" ht="15.75" customHeight="1" x14ac:dyDescent="0.35">
      <c r="A205" s="258"/>
      <c r="B205" s="243"/>
      <c r="C205" s="244"/>
      <c r="D205" s="241"/>
      <c r="E205" s="233"/>
    </row>
    <row r="206" spans="1:6" ht="15.75" customHeight="1" x14ac:dyDescent="0.35">
      <c r="A206" s="263"/>
      <c r="B206" s="269"/>
      <c r="C206" s="270"/>
      <c r="D206" s="271"/>
      <c r="E206" s="231"/>
    </row>
    <row r="207" spans="1:6" ht="15.75" customHeight="1" x14ac:dyDescent="0.35">
      <c r="A207" s="263"/>
      <c r="B207" s="234"/>
      <c r="C207" s="234"/>
      <c r="D207" s="272"/>
      <c r="E207" s="249"/>
    </row>
    <row r="208" spans="1:6" ht="15.75" customHeight="1" x14ac:dyDescent="0.35">
      <c r="A208" s="263"/>
      <c r="B208" s="248" t="s">
        <v>4</v>
      </c>
      <c r="C208" s="729"/>
      <c r="D208" s="730"/>
      <c r="E208" s="748" t="s">
        <v>111</v>
      </c>
    </row>
    <row r="209" spans="1:5" ht="15.75" customHeight="1" x14ac:dyDescent="0.35">
      <c r="A209" s="263"/>
      <c r="B209" s="248"/>
      <c r="C209" s="731"/>
      <c r="D209" s="732"/>
      <c r="E209" s="747"/>
    </row>
    <row r="210" spans="1:5" ht="15.75" customHeight="1" x14ac:dyDescent="0.35">
      <c r="A210" s="263"/>
      <c r="B210" s="248" t="s">
        <v>112</v>
      </c>
      <c r="C210" s="733"/>
      <c r="D210" s="730"/>
      <c r="E210" s="249"/>
    </row>
    <row r="211" spans="1:5" ht="15.75" customHeight="1" x14ac:dyDescent="0.35">
      <c r="A211" s="263"/>
      <c r="B211" s="248"/>
      <c r="C211" s="731"/>
      <c r="D211" s="732"/>
      <c r="E211" s="249"/>
    </row>
    <row r="212" spans="1:5" ht="15.75" customHeight="1" x14ac:dyDescent="0.35">
      <c r="A212" s="263"/>
      <c r="B212" s="248" t="s">
        <v>6</v>
      </c>
      <c r="C212" s="729"/>
      <c r="D212" s="730"/>
      <c r="E212" s="463"/>
    </row>
    <row r="213" spans="1:5" ht="15.75" customHeight="1" x14ac:dyDescent="0.35">
      <c r="A213" s="263"/>
      <c r="B213" s="248"/>
      <c r="C213" s="731"/>
      <c r="D213" s="732"/>
      <c r="E213" s="463"/>
    </row>
    <row r="214" spans="1:5" ht="15.75" customHeight="1" x14ac:dyDescent="0.35">
      <c r="A214" s="263"/>
      <c r="B214" s="248" t="s">
        <v>113</v>
      </c>
      <c r="C214" s="729"/>
      <c r="D214" s="730"/>
      <c r="E214" s="463"/>
    </row>
    <row r="215" spans="1:5" ht="15.75" customHeight="1" x14ac:dyDescent="0.35">
      <c r="A215" s="263"/>
      <c r="B215" s="248"/>
      <c r="C215" s="731"/>
      <c r="D215" s="732"/>
      <c r="E215" s="463"/>
    </row>
    <row r="216" spans="1:5" ht="15.75" customHeight="1" x14ac:dyDescent="0.35">
      <c r="A216" s="263"/>
      <c r="B216" s="248" t="s">
        <v>114</v>
      </c>
      <c r="C216" s="729"/>
      <c r="D216" s="730"/>
      <c r="E216" s="463"/>
    </row>
    <row r="217" spans="1:5" ht="15.75" customHeight="1" x14ac:dyDescent="0.35">
      <c r="A217" s="263"/>
      <c r="B217" s="248"/>
      <c r="C217" s="731"/>
      <c r="D217" s="732"/>
      <c r="E217" s="463"/>
    </row>
    <row r="218" spans="1:5" ht="15.75" customHeight="1" x14ac:dyDescent="0.35">
      <c r="A218" s="263"/>
      <c r="B218" s="248" t="s">
        <v>115</v>
      </c>
      <c r="C218" s="734"/>
      <c r="D218" s="730"/>
      <c r="E218" s="463"/>
    </row>
    <row r="219" spans="1:5" ht="15.75" customHeight="1" x14ac:dyDescent="0.35">
      <c r="A219" s="273"/>
      <c r="B219" s="251"/>
      <c r="C219" s="252"/>
      <c r="D219" s="251"/>
      <c r="E219" s="253"/>
    </row>
    <row r="220" spans="1:5" ht="15.75" customHeight="1" x14ac:dyDescent="0.35">
      <c r="A220" s="157"/>
      <c r="B220" s="348"/>
      <c r="C220" s="348"/>
      <c r="D220" s="348"/>
      <c r="E220" s="64"/>
    </row>
    <row r="221" spans="1:5" ht="15.75" customHeight="1" x14ac:dyDescent="0.35">
      <c r="A221" s="258" t="s">
        <v>350</v>
      </c>
      <c r="B221" s="668" t="s">
        <v>351</v>
      </c>
      <c r="C221" s="567"/>
      <c r="D221" s="66"/>
      <c r="E221" s="363" t="s">
        <v>101</v>
      </c>
    </row>
    <row r="222" spans="1:5" ht="15.75" customHeight="1" x14ac:dyDescent="0.35">
      <c r="A222" s="158"/>
      <c r="B222" s="567"/>
      <c r="C222" s="567"/>
      <c r="D222" s="350"/>
      <c r="E222" s="351"/>
    </row>
    <row r="223" spans="1:5" ht="15.75" customHeight="1" x14ac:dyDescent="0.35">
      <c r="A223" s="158"/>
      <c r="B223" s="451"/>
      <c r="C223" s="451"/>
      <c r="D223" s="350"/>
      <c r="E223" s="351"/>
    </row>
    <row r="224" spans="1:5" ht="15.75" customHeight="1" x14ac:dyDescent="0.35">
      <c r="A224" s="159"/>
      <c r="B224" s="350" t="s">
        <v>352</v>
      </c>
      <c r="C224" s="350"/>
      <c r="D224" s="353"/>
      <c r="E224" s="735"/>
    </row>
    <row r="225" spans="1:5" ht="15.75" customHeight="1" x14ac:dyDescent="0.35">
      <c r="A225" s="159"/>
      <c r="B225" s="70"/>
      <c r="C225" s="71"/>
      <c r="D225" s="72"/>
      <c r="E225" s="633"/>
    </row>
    <row r="226" spans="1:5" ht="15.75" customHeight="1" x14ac:dyDescent="0.35">
      <c r="A226" s="159"/>
      <c r="B226" s="73"/>
      <c r="C226" s="358"/>
      <c r="D226" s="74"/>
      <c r="E226" s="735" t="s">
        <v>353</v>
      </c>
    </row>
    <row r="227" spans="1:5" ht="15.75" customHeight="1" x14ac:dyDescent="0.35">
      <c r="A227" s="159"/>
      <c r="B227" s="75"/>
      <c r="C227" s="359"/>
      <c r="D227" s="74"/>
      <c r="E227" s="633"/>
    </row>
    <row r="228" spans="1:5" ht="15.75" customHeight="1" x14ac:dyDescent="0.35">
      <c r="A228" s="159"/>
      <c r="B228" s="76"/>
      <c r="C228" s="360"/>
      <c r="D228" s="77"/>
      <c r="E228" s="351"/>
    </row>
    <row r="229" spans="1:5" ht="15.75" customHeight="1" x14ac:dyDescent="0.35">
      <c r="A229" s="159"/>
      <c r="B229" s="353"/>
      <c r="C229" s="353"/>
      <c r="D229" s="352"/>
      <c r="E229" s="354"/>
    </row>
    <row r="230" spans="1:5" ht="15.75" customHeight="1" x14ac:dyDescent="0.35">
      <c r="A230" s="159"/>
      <c r="B230" s="355" t="s">
        <v>4</v>
      </c>
      <c r="C230" s="673"/>
      <c r="D230" s="662"/>
      <c r="E230" s="663" t="s">
        <v>111</v>
      </c>
    </row>
    <row r="231" spans="1:5" ht="15.75" customHeight="1" x14ac:dyDescent="0.35">
      <c r="A231" s="159"/>
      <c r="B231" s="355"/>
      <c r="C231" s="670"/>
      <c r="D231" s="671"/>
      <c r="E231" s="633"/>
    </row>
    <row r="232" spans="1:5" ht="15.75" customHeight="1" x14ac:dyDescent="0.35">
      <c r="A232" s="159"/>
      <c r="B232" s="355" t="s">
        <v>112</v>
      </c>
      <c r="C232" s="672"/>
      <c r="D232" s="662"/>
      <c r="E232" s="354"/>
    </row>
    <row r="233" spans="1:5" ht="15.75" customHeight="1" x14ac:dyDescent="0.35">
      <c r="A233" s="159"/>
      <c r="B233" s="355"/>
      <c r="C233" s="670"/>
      <c r="D233" s="671"/>
      <c r="E233" s="354"/>
    </row>
    <row r="234" spans="1:5" ht="15.75" customHeight="1" x14ac:dyDescent="0.35">
      <c r="A234" s="159"/>
      <c r="B234" s="355" t="s">
        <v>6</v>
      </c>
      <c r="C234" s="673"/>
      <c r="D234" s="662"/>
      <c r="E234" s="452"/>
    </row>
    <row r="235" spans="1:5" ht="15.75" customHeight="1" x14ac:dyDescent="0.35">
      <c r="A235" s="159"/>
      <c r="B235" s="355"/>
      <c r="C235" s="670"/>
      <c r="D235" s="671"/>
      <c r="E235" s="452"/>
    </row>
    <row r="236" spans="1:5" ht="15.75" customHeight="1" x14ac:dyDescent="0.35">
      <c r="A236" s="159"/>
      <c r="B236" s="355" t="s">
        <v>113</v>
      </c>
      <c r="C236" s="673"/>
      <c r="D236" s="662"/>
      <c r="E236" s="452"/>
    </row>
    <row r="237" spans="1:5" ht="15.75" customHeight="1" x14ac:dyDescent="0.35">
      <c r="A237" s="159"/>
      <c r="B237" s="355"/>
      <c r="C237" s="670"/>
      <c r="D237" s="671"/>
      <c r="E237" s="452"/>
    </row>
    <row r="238" spans="1:5" ht="15.75" customHeight="1" x14ac:dyDescent="0.35">
      <c r="A238" s="159"/>
      <c r="B238" s="355" t="s">
        <v>114</v>
      </c>
      <c r="C238" s="673"/>
      <c r="D238" s="662"/>
      <c r="E238" s="452"/>
    </row>
    <row r="239" spans="1:5" ht="15.75" customHeight="1" x14ac:dyDescent="0.35">
      <c r="A239" s="159"/>
      <c r="B239" s="355"/>
      <c r="C239" s="670"/>
      <c r="D239" s="671"/>
      <c r="E239" s="452"/>
    </row>
    <row r="240" spans="1:5" ht="15.75" customHeight="1" x14ac:dyDescent="0.35">
      <c r="A240" s="159"/>
      <c r="B240" s="355" t="s">
        <v>115</v>
      </c>
      <c r="C240" s="667"/>
      <c r="D240" s="662"/>
      <c r="E240" s="452"/>
    </row>
    <row r="241" spans="1:6" ht="15.75" customHeight="1" x14ac:dyDescent="0.35">
      <c r="A241" s="171"/>
      <c r="B241" s="356"/>
      <c r="C241" s="357"/>
      <c r="D241" s="356"/>
      <c r="E241" s="69"/>
    </row>
    <row r="242" spans="1:6" ht="15.75" customHeight="1" x14ac:dyDescent="0.35">
      <c r="A242" s="157"/>
      <c r="B242" s="348"/>
      <c r="C242" s="348"/>
      <c r="D242" s="348"/>
      <c r="E242" s="64"/>
    </row>
    <row r="243" spans="1:6" ht="15.75" customHeight="1" x14ac:dyDescent="0.35">
      <c r="A243" s="258" t="s">
        <v>354</v>
      </c>
      <c r="B243" s="668" t="s">
        <v>355</v>
      </c>
      <c r="C243" s="567"/>
      <c r="D243" s="66"/>
      <c r="E243" s="363" t="s">
        <v>101</v>
      </c>
    </row>
    <row r="244" spans="1:6" ht="15.75" customHeight="1" x14ac:dyDescent="0.35">
      <c r="A244" s="158"/>
      <c r="B244" s="567"/>
      <c r="C244" s="567"/>
      <c r="D244" s="350"/>
      <c r="E244" s="351"/>
    </row>
    <row r="245" spans="1:6" ht="15.75" customHeight="1" x14ac:dyDescent="0.35">
      <c r="A245" s="158"/>
      <c r="B245" s="451"/>
      <c r="C245" s="451"/>
      <c r="D245" s="350"/>
      <c r="E245" s="351"/>
    </row>
    <row r="246" spans="1:6" ht="15.75" customHeight="1" x14ac:dyDescent="0.35">
      <c r="A246" s="158"/>
      <c r="B246" s="745" t="s">
        <v>356</v>
      </c>
      <c r="C246" s="688"/>
      <c r="D246" s="688"/>
      <c r="E246" s="351"/>
    </row>
    <row r="247" spans="1:6" ht="15.75" customHeight="1" x14ac:dyDescent="0.35">
      <c r="A247" s="158"/>
      <c r="B247" s="70"/>
      <c r="C247" s="71"/>
      <c r="D247" s="72"/>
      <c r="E247" s="351"/>
      <c r="F247" s="1"/>
    </row>
    <row r="248" spans="1:6" ht="15.75" customHeight="1" x14ac:dyDescent="0.35">
      <c r="A248" s="158"/>
      <c r="B248" s="73"/>
      <c r="C248" s="358"/>
      <c r="D248" s="74"/>
      <c r="E248" s="351"/>
      <c r="F248" s="1"/>
    </row>
    <row r="249" spans="1:6" ht="15.75" customHeight="1" x14ac:dyDescent="0.35">
      <c r="A249" s="158"/>
      <c r="B249" s="75"/>
      <c r="C249" s="359"/>
      <c r="D249" s="74"/>
      <c r="E249" s="351"/>
      <c r="F249" s="1"/>
    </row>
    <row r="250" spans="1:6" ht="15.75" customHeight="1" x14ac:dyDescent="0.35">
      <c r="A250" s="158"/>
      <c r="B250" s="76"/>
      <c r="C250" s="360"/>
      <c r="D250" s="77"/>
      <c r="E250" s="351"/>
      <c r="F250" s="1"/>
    </row>
    <row r="251" spans="1:6" ht="15.75" customHeight="1" x14ac:dyDescent="0.35">
      <c r="A251" s="158"/>
      <c r="B251" s="451"/>
      <c r="C251" s="451"/>
      <c r="D251" s="350"/>
      <c r="E251" s="351"/>
      <c r="F251" s="1"/>
    </row>
    <row r="252" spans="1:6" ht="15.75" customHeight="1" x14ac:dyDescent="0.35">
      <c r="A252" s="159"/>
      <c r="B252" s="659" t="s">
        <v>357</v>
      </c>
      <c r="C252" s="567"/>
      <c r="D252" s="66"/>
      <c r="E252" s="363" t="s">
        <v>101</v>
      </c>
      <c r="F252" s="1"/>
    </row>
    <row r="253" spans="1:6" ht="15.75" customHeight="1" x14ac:dyDescent="0.35">
      <c r="A253" s="159"/>
      <c r="B253" s="567"/>
      <c r="C253" s="567"/>
      <c r="D253" s="353"/>
      <c r="E253" s="349"/>
      <c r="F253" s="1"/>
    </row>
    <row r="254" spans="1:6" ht="15.75" customHeight="1" x14ac:dyDescent="0.35">
      <c r="A254" s="159"/>
      <c r="B254" s="457"/>
      <c r="C254" s="457"/>
      <c r="D254" s="353"/>
      <c r="E254" s="349"/>
      <c r="F254" s="1"/>
    </row>
    <row r="255" spans="1:6" ht="15.75" customHeight="1" x14ac:dyDescent="0.35">
      <c r="A255" s="159"/>
      <c r="B255" s="737" t="s">
        <v>356</v>
      </c>
      <c r="C255" s="688"/>
      <c r="D255" s="353"/>
      <c r="E255" s="349"/>
      <c r="F255" s="1"/>
    </row>
    <row r="256" spans="1:6" ht="15.75" customHeight="1" x14ac:dyDescent="0.35">
      <c r="A256" s="159"/>
      <c r="B256" s="70"/>
      <c r="C256" s="71"/>
      <c r="D256" s="72"/>
      <c r="E256" s="349"/>
      <c r="F256" s="1"/>
    </row>
    <row r="257" spans="1:6" ht="15.75" customHeight="1" x14ac:dyDescent="0.35">
      <c r="A257" s="159"/>
      <c r="B257" s="73"/>
      <c r="C257" s="358"/>
      <c r="D257" s="74"/>
      <c r="E257" s="349"/>
      <c r="F257" s="1"/>
    </row>
    <row r="258" spans="1:6" ht="15.75" customHeight="1" x14ac:dyDescent="0.35">
      <c r="A258" s="159"/>
      <c r="B258" s="75"/>
      <c r="C258" s="359"/>
      <c r="D258" s="74"/>
      <c r="E258" s="349"/>
      <c r="F258" s="1"/>
    </row>
    <row r="259" spans="1:6" ht="15.75" customHeight="1" x14ac:dyDescent="0.35">
      <c r="A259" s="159"/>
      <c r="B259" s="76"/>
      <c r="C259" s="360"/>
      <c r="D259" s="77"/>
      <c r="E259" s="349"/>
      <c r="F259" s="1"/>
    </row>
    <row r="260" spans="1:6" ht="15.75" customHeight="1" x14ac:dyDescent="0.35">
      <c r="A260" s="159"/>
      <c r="B260" s="353"/>
      <c r="C260" s="353"/>
      <c r="D260" s="352"/>
      <c r="E260" s="354"/>
      <c r="F260" s="1"/>
    </row>
    <row r="261" spans="1:6" ht="15.75" customHeight="1" x14ac:dyDescent="0.35">
      <c r="A261" s="159"/>
      <c r="B261" s="355" t="s">
        <v>4</v>
      </c>
      <c r="C261" s="673"/>
      <c r="D261" s="662"/>
      <c r="E261" s="663" t="s">
        <v>111</v>
      </c>
      <c r="F261" s="78"/>
    </row>
    <row r="262" spans="1:6" ht="15.75" customHeight="1" x14ac:dyDescent="0.35">
      <c r="A262" s="159"/>
      <c r="B262" s="355"/>
      <c r="C262" s="670"/>
      <c r="D262" s="671"/>
      <c r="E262" s="633"/>
      <c r="F262" s="1"/>
    </row>
    <row r="263" spans="1:6" ht="15.75" customHeight="1" x14ac:dyDescent="0.35">
      <c r="A263" s="159"/>
      <c r="B263" s="355" t="s">
        <v>112</v>
      </c>
      <c r="C263" s="672"/>
      <c r="D263" s="662"/>
      <c r="E263" s="354"/>
    </row>
    <row r="264" spans="1:6" ht="15.75" customHeight="1" x14ac:dyDescent="0.35">
      <c r="A264" s="159"/>
      <c r="B264" s="355"/>
      <c r="C264" s="670"/>
      <c r="D264" s="671"/>
      <c r="E264" s="354"/>
    </row>
    <row r="265" spans="1:6" ht="15.75" customHeight="1" x14ac:dyDescent="0.35">
      <c r="A265" s="159"/>
      <c r="B265" s="355" t="s">
        <v>6</v>
      </c>
      <c r="C265" s="673"/>
      <c r="D265" s="662"/>
      <c r="E265" s="452"/>
    </row>
    <row r="266" spans="1:6" ht="15.75" customHeight="1" x14ac:dyDescent="0.35">
      <c r="A266" s="159"/>
      <c r="B266" s="355"/>
      <c r="C266" s="670"/>
      <c r="D266" s="671"/>
      <c r="E266" s="452"/>
    </row>
    <row r="267" spans="1:6" ht="15.75" customHeight="1" x14ac:dyDescent="0.35">
      <c r="A267" s="159"/>
      <c r="B267" s="355" t="s">
        <v>113</v>
      </c>
      <c r="C267" s="673"/>
      <c r="D267" s="662"/>
      <c r="E267" s="452"/>
    </row>
    <row r="268" spans="1:6" ht="15.75" customHeight="1" x14ac:dyDescent="0.35">
      <c r="A268" s="159"/>
      <c r="B268" s="355"/>
      <c r="C268" s="670"/>
      <c r="D268" s="671"/>
      <c r="E268" s="452"/>
    </row>
    <row r="269" spans="1:6" ht="15.75" customHeight="1" x14ac:dyDescent="0.35">
      <c r="A269" s="159"/>
      <c r="B269" s="355" t="s">
        <v>114</v>
      </c>
      <c r="C269" s="673"/>
      <c r="D269" s="662"/>
      <c r="E269" s="452"/>
    </row>
    <row r="270" spans="1:6" ht="15.75" customHeight="1" x14ac:dyDescent="0.35">
      <c r="A270" s="159"/>
      <c r="B270" s="355"/>
      <c r="C270" s="670"/>
      <c r="D270" s="671"/>
      <c r="E270" s="452"/>
    </row>
    <row r="271" spans="1:6" ht="15.75" customHeight="1" x14ac:dyDescent="0.35">
      <c r="A271" s="159"/>
      <c r="B271" s="355" t="s">
        <v>115</v>
      </c>
      <c r="C271" s="667"/>
      <c r="D271" s="662"/>
      <c r="E271" s="452"/>
    </row>
    <row r="272" spans="1:6" ht="15.75" customHeight="1" x14ac:dyDescent="0.35">
      <c r="A272" s="171"/>
      <c r="B272" s="356"/>
      <c r="C272" s="357"/>
      <c r="D272" s="356"/>
      <c r="E272" s="69"/>
    </row>
    <row r="273" spans="1:5" ht="15.75" customHeight="1" x14ac:dyDescent="0.35">
      <c r="A273" s="184"/>
      <c r="B273" s="185"/>
      <c r="C273" s="185"/>
      <c r="D273" s="185"/>
      <c r="E273" s="186"/>
    </row>
    <row r="274" spans="1:5" ht="15.75" customHeight="1" x14ac:dyDescent="0.35">
      <c r="A274" s="495" t="s">
        <v>358</v>
      </c>
      <c r="B274" s="761" t="s">
        <v>359</v>
      </c>
      <c r="C274" s="766"/>
      <c r="D274" s="175"/>
      <c r="E274" s="187" t="s">
        <v>101</v>
      </c>
    </row>
    <row r="275" spans="1:5" ht="15.75" customHeight="1" x14ac:dyDescent="0.35">
      <c r="A275" s="160"/>
      <c r="B275" s="767"/>
      <c r="C275" s="768"/>
      <c r="D275" s="161"/>
      <c r="E275" s="769"/>
    </row>
    <row r="276" spans="1:5" ht="15.75" customHeight="1" x14ac:dyDescent="0.35">
      <c r="A276" s="160"/>
      <c r="B276" s="128"/>
      <c r="C276" s="128"/>
      <c r="D276" s="161"/>
      <c r="E276" s="770"/>
    </row>
    <row r="277" spans="1:5" ht="15.75" customHeight="1" x14ac:dyDescent="0.35">
      <c r="A277" s="160"/>
      <c r="B277" s="682" t="s">
        <v>343</v>
      </c>
      <c r="C277" s="700"/>
      <c r="D277" s="683"/>
      <c r="E277" s="770"/>
    </row>
    <row r="278" spans="1:5" ht="15.75" customHeight="1" x14ac:dyDescent="0.35">
      <c r="A278" s="160"/>
      <c r="B278" s="70"/>
      <c r="C278" s="71"/>
      <c r="D278" s="72"/>
      <c r="E278" s="703"/>
    </row>
    <row r="279" spans="1:5" ht="15.75" customHeight="1" x14ac:dyDescent="0.35">
      <c r="A279" s="160"/>
      <c r="B279" s="73"/>
      <c r="C279" s="358"/>
      <c r="D279" s="74"/>
      <c r="E279" s="178"/>
    </row>
    <row r="280" spans="1:5" ht="15.75" customHeight="1" x14ac:dyDescent="0.35">
      <c r="A280" s="160"/>
      <c r="B280" s="75"/>
      <c r="C280" s="359"/>
      <c r="D280" s="74"/>
      <c r="E280" s="178"/>
    </row>
    <row r="281" spans="1:5" ht="15.75" customHeight="1" x14ac:dyDescent="0.35">
      <c r="A281" s="160"/>
      <c r="B281" s="76"/>
      <c r="C281" s="360"/>
      <c r="D281" s="77"/>
      <c r="E281" s="178"/>
    </row>
    <row r="282" spans="1:5" ht="15.75" customHeight="1" x14ac:dyDescent="0.35">
      <c r="A282" s="160"/>
      <c r="B282" s="128"/>
      <c r="C282" s="128"/>
      <c r="D282" s="161"/>
      <c r="E282" s="178"/>
    </row>
    <row r="283" spans="1:5" ht="15.75" customHeight="1" x14ac:dyDescent="0.35">
      <c r="A283" s="160"/>
      <c r="B283" s="179" t="s">
        <v>4</v>
      </c>
      <c r="C283" s="673"/>
      <c r="D283" s="662"/>
      <c r="E283" s="771" t="s">
        <v>111</v>
      </c>
    </row>
    <row r="284" spans="1:5" ht="15.75" customHeight="1" x14ac:dyDescent="0.35">
      <c r="A284" s="160"/>
      <c r="B284" s="179"/>
      <c r="C284" s="670"/>
      <c r="D284" s="671"/>
      <c r="E284" s="703"/>
    </row>
    <row r="285" spans="1:5" ht="15.75" customHeight="1" x14ac:dyDescent="0.35">
      <c r="A285" s="160"/>
      <c r="B285" s="179" t="s">
        <v>112</v>
      </c>
      <c r="C285" s="672"/>
      <c r="D285" s="662"/>
      <c r="E285" s="180"/>
    </row>
    <row r="286" spans="1:5" ht="15.75" customHeight="1" x14ac:dyDescent="0.35">
      <c r="A286" s="160"/>
      <c r="B286" s="179"/>
      <c r="C286" s="670"/>
      <c r="D286" s="671"/>
      <c r="E286" s="180"/>
    </row>
    <row r="287" spans="1:5" ht="15.75" customHeight="1" x14ac:dyDescent="0.35">
      <c r="A287" s="160"/>
      <c r="B287" s="179" t="s">
        <v>6</v>
      </c>
      <c r="C287" s="673"/>
      <c r="D287" s="662"/>
      <c r="E287" s="162"/>
    </row>
    <row r="288" spans="1:5" ht="15.75" customHeight="1" x14ac:dyDescent="0.35">
      <c r="A288" s="160"/>
      <c r="B288" s="179"/>
      <c r="C288" s="670"/>
      <c r="D288" s="671"/>
      <c r="E288" s="162"/>
    </row>
    <row r="289" spans="1:5" ht="15.75" customHeight="1" x14ac:dyDescent="0.35">
      <c r="A289" s="160"/>
      <c r="B289" s="179" t="s">
        <v>113</v>
      </c>
      <c r="C289" s="673"/>
      <c r="D289" s="662"/>
      <c r="E289" s="162"/>
    </row>
    <row r="290" spans="1:5" ht="15.75" customHeight="1" x14ac:dyDescent="0.35">
      <c r="A290" s="160"/>
      <c r="B290" s="179"/>
      <c r="C290" s="670"/>
      <c r="D290" s="671"/>
      <c r="E290" s="162"/>
    </row>
    <row r="291" spans="1:5" ht="15.75" customHeight="1" x14ac:dyDescent="0.35">
      <c r="A291" s="160"/>
      <c r="B291" s="179" t="s">
        <v>114</v>
      </c>
      <c r="C291" s="673"/>
      <c r="D291" s="662"/>
      <c r="E291" s="162"/>
    </row>
    <row r="292" spans="1:5" ht="15.75" customHeight="1" x14ac:dyDescent="0.35">
      <c r="A292" s="160"/>
      <c r="B292" s="179"/>
      <c r="C292" s="670"/>
      <c r="D292" s="671"/>
      <c r="E292" s="162"/>
    </row>
    <row r="293" spans="1:5" ht="15.75" customHeight="1" x14ac:dyDescent="0.35">
      <c r="A293" s="160"/>
      <c r="B293" s="179" t="s">
        <v>115</v>
      </c>
      <c r="C293" s="667"/>
      <c r="D293" s="662"/>
      <c r="E293" s="162"/>
    </row>
    <row r="294" spans="1:5" ht="15.75" customHeight="1" x14ac:dyDescent="0.35">
      <c r="A294" s="188"/>
      <c r="B294" s="189"/>
      <c r="C294" s="190"/>
      <c r="D294" s="189"/>
      <c r="E294" s="191"/>
    </row>
    <row r="295" spans="1:5" ht="15.75" customHeight="1" x14ac:dyDescent="0.35">
      <c r="A295" s="153"/>
      <c r="B295" s="364"/>
      <c r="C295" s="364"/>
      <c r="D295" s="364"/>
      <c r="E295" s="80"/>
    </row>
    <row r="296" spans="1:5" ht="15.75" customHeight="1" x14ac:dyDescent="0.35">
      <c r="A296" s="259" t="s">
        <v>360</v>
      </c>
      <c r="B296" s="371" t="s">
        <v>361</v>
      </c>
      <c r="C296" s="371"/>
      <c r="D296" s="82"/>
      <c r="E296" s="363" t="s">
        <v>101</v>
      </c>
    </row>
    <row r="297" spans="1:5" ht="15.75" customHeight="1" x14ac:dyDescent="0.35">
      <c r="A297" s="259"/>
      <c r="B297" s="260"/>
      <c r="C297" s="260"/>
      <c r="D297" s="261"/>
      <c r="E297" s="231"/>
    </row>
    <row r="298" spans="1:5" ht="15.75" customHeight="1" x14ac:dyDescent="0.35">
      <c r="A298" s="259" t="s">
        <v>362</v>
      </c>
      <c r="B298" s="666" t="s">
        <v>363</v>
      </c>
      <c r="C298" s="743"/>
      <c r="D298" s="262"/>
      <c r="E298" s="231" t="s">
        <v>101</v>
      </c>
    </row>
    <row r="299" spans="1:5" ht="15.75" customHeight="1" x14ac:dyDescent="0.35">
      <c r="A299" s="259"/>
      <c r="B299" s="743"/>
      <c r="C299" s="743"/>
      <c r="D299" s="261"/>
      <c r="E299" s="231"/>
    </row>
    <row r="300" spans="1:5" ht="15.75" customHeight="1" x14ac:dyDescent="0.35">
      <c r="A300" s="259" t="s">
        <v>364</v>
      </c>
      <c r="B300" s="371" t="s">
        <v>365</v>
      </c>
      <c r="C300" s="371"/>
      <c r="D300" s="82"/>
      <c r="E300" s="363" t="s">
        <v>101</v>
      </c>
    </row>
    <row r="301" spans="1:5" ht="15.75" customHeight="1" x14ac:dyDescent="0.35">
      <c r="A301" s="154"/>
      <c r="B301" s="454"/>
      <c r="C301" s="454"/>
      <c r="D301" s="369"/>
      <c r="E301" s="363"/>
    </row>
    <row r="302" spans="1:5" ht="15.75" customHeight="1" x14ac:dyDescent="0.35">
      <c r="A302" s="259" t="s">
        <v>366</v>
      </c>
      <c r="B302" s="664" t="s">
        <v>367</v>
      </c>
      <c r="C302" s="567"/>
      <c r="D302" s="82"/>
      <c r="E302" s="363" t="s">
        <v>101</v>
      </c>
    </row>
    <row r="303" spans="1:5" ht="15.75" customHeight="1" x14ac:dyDescent="0.35">
      <c r="A303" s="154"/>
      <c r="B303" s="567"/>
      <c r="C303" s="567"/>
      <c r="D303" s="369"/>
      <c r="E303" s="363"/>
    </row>
    <row r="304" spans="1:5" ht="15.75" customHeight="1" x14ac:dyDescent="0.35">
      <c r="A304" s="154"/>
      <c r="B304" s="428" t="s">
        <v>368</v>
      </c>
      <c r="C304" s="428"/>
      <c r="D304" s="429"/>
      <c r="E304" s="424"/>
    </row>
    <row r="305" spans="1:5" ht="15.75" customHeight="1" x14ac:dyDescent="0.35">
      <c r="A305" s="154"/>
      <c r="B305" s="139"/>
      <c r="C305" s="140"/>
      <c r="D305" s="141"/>
      <c r="E305" s="225"/>
    </row>
    <row r="306" spans="1:5" ht="15.75" customHeight="1" x14ac:dyDescent="0.35">
      <c r="A306" s="154"/>
      <c r="B306" s="142"/>
      <c r="C306" s="401"/>
      <c r="D306" s="143"/>
      <c r="E306" s="225"/>
    </row>
    <row r="307" spans="1:5" ht="15.75" customHeight="1" x14ac:dyDescent="0.35">
      <c r="A307" s="154"/>
      <c r="B307" s="142"/>
      <c r="C307" s="401"/>
      <c r="D307" s="143"/>
      <c r="E307" s="225"/>
    </row>
    <row r="308" spans="1:5" ht="15.75" customHeight="1" x14ac:dyDescent="0.35">
      <c r="A308" s="154"/>
      <c r="B308" s="144"/>
      <c r="C308" s="415"/>
      <c r="D308" s="145"/>
      <c r="E308" s="225"/>
    </row>
    <row r="309" spans="1:5" ht="15.75" customHeight="1" x14ac:dyDescent="0.35">
      <c r="A309" s="154"/>
      <c r="B309" s="371"/>
      <c r="C309" s="371"/>
      <c r="D309" s="224"/>
      <c r="E309" s="225"/>
    </row>
    <row r="310" spans="1:5" ht="15.75" customHeight="1" x14ac:dyDescent="0.35">
      <c r="A310" s="155"/>
      <c r="B310" s="366" t="s">
        <v>4</v>
      </c>
      <c r="C310" s="661"/>
      <c r="D310" s="662"/>
      <c r="E310" s="660" t="s">
        <v>111</v>
      </c>
    </row>
    <row r="311" spans="1:5" ht="15.75" customHeight="1" x14ac:dyDescent="0.35">
      <c r="A311" s="155"/>
      <c r="B311" s="366"/>
      <c r="C311" s="365"/>
      <c r="D311" s="365"/>
      <c r="E311" s="633"/>
    </row>
    <row r="312" spans="1:5" ht="15.75" customHeight="1" x14ac:dyDescent="0.35">
      <c r="A312" s="155"/>
      <c r="B312" s="366" t="s">
        <v>112</v>
      </c>
      <c r="C312" s="661"/>
      <c r="D312" s="662"/>
      <c r="E312" s="660"/>
    </row>
    <row r="313" spans="1:5" ht="15.75" customHeight="1" x14ac:dyDescent="0.35">
      <c r="A313" s="155"/>
      <c r="B313" s="366"/>
      <c r="C313" s="365"/>
      <c r="D313" s="365"/>
      <c r="E313" s="633"/>
    </row>
    <row r="314" spans="1:5" ht="15.75" customHeight="1" x14ac:dyDescent="0.35">
      <c r="A314" s="155"/>
      <c r="B314" s="366" t="s">
        <v>6</v>
      </c>
      <c r="C314" s="661"/>
      <c r="D314" s="662"/>
      <c r="E314" s="660"/>
    </row>
    <row r="315" spans="1:5" ht="15.75" customHeight="1" x14ac:dyDescent="0.35">
      <c r="A315" s="155"/>
      <c r="B315" s="366"/>
      <c r="C315" s="365"/>
      <c r="D315" s="365"/>
      <c r="E315" s="633"/>
    </row>
    <row r="316" spans="1:5" ht="15.75" customHeight="1" x14ac:dyDescent="0.35">
      <c r="A316" s="155"/>
      <c r="B316" s="366" t="s">
        <v>113</v>
      </c>
      <c r="C316" s="661"/>
      <c r="D316" s="662"/>
      <c r="E316" s="453"/>
    </row>
    <row r="317" spans="1:5" ht="15.75" customHeight="1" x14ac:dyDescent="0.35">
      <c r="A317" s="155"/>
      <c r="B317" s="366"/>
      <c r="C317" s="365"/>
      <c r="D317" s="365"/>
      <c r="E317" s="453"/>
    </row>
    <row r="318" spans="1:5" ht="15.75" customHeight="1" x14ac:dyDescent="0.35">
      <c r="A318" s="155"/>
      <c r="B318" s="366" t="s">
        <v>114</v>
      </c>
      <c r="C318" s="661"/>
      <c r="D318" s="662"/>
      <c r="E318" s="453"/>
    </row>
    <row r="319" spans="1:5" ht="15.75" customHeight="1" x14ac:dyDescent="0.35">
      <c r="A319" s="155"/>
      <c r="B319" s="366"/>
      <c r="C319" s="365"/>
      <c r="D319" s="365"/>
      <c r="E319" s="453"/>
    </row>
    <row r="320" spans="1:5" ht="15.75" customHeight="1" x14ac:dyDescent="0.35">
      <c r="A320" s="155"/>
      <c r="B320" s="366" t="s">
        <v>115</v>
      </c>
      <c r="C320" s="661"/>
      <c r="D320" s="662"/>
      <c r="E320" s="453"/>
    </row>
    <row r="321" spans="1:6" ht="15.75" customHeight="1" x14ac:dyDescent="0.35">
      <c r="A321" s="156"/>
      <c r="B321" s="367"/>
      <c r="C321" s="368"/>
      <c r="D321" s="367"/>
      <c r="E321" s="85"/>
    </row>
    <row r="322" spans="1:6" ht="15.75" customHeight="1" x14ac:dyDescent="0.35">
      <c r="A322" s="153"/>
      <c r="B322" s="364"/>
      <c r="C322" s="364"/>
      <c r="D322" s="364"/>
      <c r="E322" s="80"/>
    </row>
    <row r="323" spans="1:6" ht="15.75" customHeight="1" x14ac:dyDescent="0.35">
      <c r="A323" s="259" t="s">
        <v>369</v>
      </c>
      <c r="B323" s="664" t="s">
        <v>370</v>
      </c>
      <c r="C323" s="567"/>
      <c r="D323" s="82"/>
      <c r="E323" s="363" t="s">
        <v>101</v>
      </c>
    </row>
    <row r="324" spans="1:6" ht="15.75" customHeight="1" x14ac:dyDescent="0.35">
      <c r="A324" s="154"/>
      <c r="B324" s="567"/>
      <c r="C324" s="567"/>
      <c r="D324" s="369"/>
      <c r="E324" s="363"/>
    </row>
    <row r="325" spans="1:6" ht="15.75" customHeight="1" x14ac:dyDescent="0.35">
      <c r="A325" s="154"/>
      <c r="B325" s="454"/>
      <c r="C325" s="454"/>
      <c r="D325" s="369"/>
      <c r="E325" s="363"/>
    </row>
    <row r="326" spans="1:6" ht="15.75" customHeight="1" x14ac:dyDescent="0.35">
      <c r="A326" s="259" t="s">
        <v>371</v>
      </c>
      <c r="B326" s="664" t="s">
        <v>372</v>
      </c>
      <c r="C326" s="567"/>
      <c r="D326" s="82"/>
      <c r="E326" s="363" t="s">
        <v>101</v>
      </c>
    </row>
    <row r="327" spans="1:6" ht="15.75" customHeight="1" x14ac:dyDescent="0.35">
      <c r="A327" s="154"/>
      <c r="B327" s="567"/>
      <c r="C327" s="567"/>
      <c r="D327" s="369"/>
      <c r="E327" s="363"/>
      <c r="F327" s="1"/>
    </row>
    <row r="328" spans="1:6" ht="15.75" customHeight="1" x14ac:dyDescent="0.35">
      <c r="A328" s="154"/>
      <c r="B328" s="664" t="s">
        <v>373</v>
      </c>
      <c r="C328" s="567"/>
      <c r="D328" s="567"/>
      <c r="E328" s="424"/>
      <c r="F328" s="1"/>
    </row>
    <row r="329" spans="1:6" ht="15.75" customHeight="1" x14ac:dyDescent="0.35">
      <c r="A329" s="154"/>
      <c r="B329" s="172"/>
      <c r="C329" s="430"/>
      <c r="D329" s="147"/>
      <c r="E329" s="363"/>
      <c r="F329" s="78"/>
    </row>
    <row r="330" spans="1:6" ht="15.75" customHeight="1" x14ac:dyDescent="0.35">
      <c r="A330" s="154"/>
      <c r="B330" s="173"/>
      <c r="C330" s="431"/>
      <c r="D330" s="418"/>
      <c r="E330" s="363"/>
      <c r="F330" s="1"/>
    </row>
    <row r="331" spans="1:6" ht="15.75" customHeight="1" x14ac:dyDescent="0.35">
      <c r="A331" s="154"/>
      <c r="B331" s="174"/>
      <c r="C331" s="432"/>
      <c r="D331" s="418"/>
      <c r="E331" s="424"/>
      <c r="F331" s="1"/>
    </row>
    <row r="332" spans="1:6" ht="15.75" customHeight="1" x14ac:dyDescent="0.35">
      <c r="A332" s="154"/>
      <c r="B332" s="116"/>
      <c r="C332" s="403"/>
      <c r="D332" s="117"/>
      <c r="E332" s="225"/>
      <c r="F332" s="1"/>
    </row>
    <row r="333" spans="1:6" ht="15.75" customHeight="1" x14ac:dyDescent="0.35">
      <c r="A333" s="154"/>
      <c r="B333" s="454"/>
      <c r="C333" s="454"/>
      <c r="D333" s="224"/>
      <c r="E333" s="374"/>
      <c r="F333" s="1"/>
    </row>
    <row r="334" spans="1:6" ht="15.75" customHeight="1" x14ac:dyDescent="0.35">
      <c r="A334" s="155"/>
      <c r="B334" s="366" t="s">
        <v>4</v>
      </c>
      <c r="C334" s="661"/>
      <c r="D334" s="662"/>
      <c r="E334" s="660" t="s">
        <v>111</v>
      </c>
      <c r="F334" s="1"/>
    </row>
    <row r="335" spans="1:6" ht="15.75" customHeight="1" x14ac:dyDescent="0.35">
      <c r="A335" s="155"/>
      <c r="B335" s="366"/>
      <c r="C335" s="365"/>
      <c r="D335" s="365"/>
      <c r="E335" s="633"/>
      <c r="F335" s="1"/>
    </row>
    <row r="336" spans="1:6" ht="15.75" customHeight="1" x14ac:dyDescent="0.35">
      <c r="A336" s="155"/>
      <c r="B336" s="366" t="s">
        <v>112</v>
      </c>
      <c r="C336" s="661"/>
      <c r="D336" s="662"/>
      <c r="E336" s="660"/>
      <c r="F336" s="1"/>
    </row>
    <row r="337" spans="1:6" ht="15.75" customHeight="1" x14ac:dyDescent="0.35">
      <c r="A337" s="155"/>
      <c r="B337" s="366"/>
      <c r="C337" s="365"/>
      <c r="D337" s="365"/>
      <c r="E337" s="633"/>
      <c r="F337" s="1"/>
    </row>
    <row r="338" spans="1:6" ht="15.75" customHeight="1" x14ac:dyDescent="0.35">
      <c r="A338" s="155"/>
      <c r="B338" s="366" t="s">
        <v>6</v>
      </c>
      <c r="C338" s="661"/>
      <c r="D338" s="662"/>
      <c r="E338" s="660"/>
      <c r="F338" s="1"/>
    </row>
    <row r="339" spans="1:6" ht="15.75" customHeight="1" x14ac:dyDescent="0.35">
      <c r="A339" s="155"/>
      <c r="B339" s="366"/>
      <c r="C339" s="365"/>
      <c r="D339" s="365"/>
      <c r="E339" s="633"/>
      <c r="F339" s="1"/>
    </row>
    <row r="340" spans="1:6" ht="15.75" customHeight="1" x14ac:dyDescent="0.35">
      <c r="A340" s="155"/>
      <c r="B340" s="366" t="s">
        <v>113</v>
      </c>
      <c r="C340" s="661"/>
      <c r="D340" s="662"/>
      <c r="E340" s="453"/>
      <c r="F340" s="1"/>
    </row>
    <row r="341" spans="1:6" ht="15.75" customHeight="1" x14ac:dyDescent="0.35">
      <c r="A341" s="155"/>
      <c r="B341" s="366"/>
      <c r="C341" s="365"/>
      <c r="D341" s="365"/>
      <c r="E341" s="453"/>
      <c r="F341" s="1"/>
    </row>
    <row r="342" spans="1:6" ht="15.75" customHeight="1" x14ac:dyDescent="0.35">
      <c r="A342" s="155"/>
      <c r="B342" s="366" t="s">
        <v>114</v>
      </c>
      <c r="C342" s="661"/>
      <c r="D342" s="662"/>
      <c r="E342" s="453"/>
      <c r="F342" s="1"/>
    </row>
    <row r="343" spans="1:6" ht="15.75" customHeight="1" x14ac:dyDescent="0.35">
      <c r="A343" s="155"/>
      <c r="B343" s="366"/>
      <c r="C343" s="365"/>
      <c r="D343" s="365"/>
      <c r="E343" s="453"/>
      <c r="F343" s="1"/>
    </row>
    <row r="344" spans="1:6" ht="15.75" customHeight="1" x14ac:dyDescent="0.35">
      <c r="A344" s="155"/>
      <c r="B344" s="366" t="s">
        <v>115</v>
      </c>
      <c r="C344" s="661"/>
      <c r="D344" s="662"/>
      <c r="E344" s="453"/>
      <c r="F344" s="1"/>
    </row>
    <row r="345" spans="1:6" ht="15.75" customHeight="1" x14ac:dyDescent="0.35">
      <c r="A345" s="153"/>
      <c r="B345" s="364"/>
      <c r="C345" s="364"/>
      <c r="D345" s="364"/>
      <c r="E345" s="80"/>
      <c r="F345" s="1"/>
    </row>
    <row r="346" spans="1:6" ht="15.75" customHeight="1" x14ac:dyDescent="0.35">
      <c r="A346" s="259" t="s">
        <v>374</v>
      </c>
      <c r="B346" s="664" t="s">
        <v>375</v>
      </c>
      <c r="C346" s="567"/>
      <c r="D346" s="82"/>
      <c r="E346" s="363" t="s">
        <v>101</v>
      </c>
      <c r="F346" s="1"/>
    </row>
    <row r="347" spans="1:6" ht="15.75" customHeight="1" x14ac:dyDescent="0.35">
      <c r="A347" s="154"/>
      <c r="B347" s="567"/>
      <c r="C347" s="567"/>
      <c r="D347" s="369"/>
      <c r="E347" s="363"/>
      <c r="F347" s="78"/>
    </row>
    <row r="348" spans="1:6" ht="15.75" customHeight="1" x14ac:dyDescent="0.35">
      <c r="A348" s="154"/>
      <c r="B348" s="454"/>
      <c r="C348" s="454"/>
      <c r="D348" s="369"/>
      <c r="E348" s="363"/>
      <c r="F348" s="1"/>
    </row>
    <row r="349" spans="1:6" ht="15.75" customHeight="1" x14ac:dyDescent="0.35">
      <c r="A349" s="259" t="s">
        <v>376</v>
      </c>
      <c r="B349" s="692" t="s">
        <v>377</v>
      </c>
      <c r="C349" s="567"/>
      <c r="D349" s="82"/>
      <c r="E349" s="363" t="s">
        <v>101</v>
      </c>
      <c r="F349" s="78"/>
    </row>
    <row r="350" spans="1:6" ht="15.75" customHeight="1" x14ac:dyDescent="0.35">
      <c r="A350" s="154"/>
      <c r="B350" s="454"/>
      <c r="C350" s="454"/>
      <c r="D350" s="369"/>
      <c r="E350" s="363"/>
      <c r="F350" s="1"/>
    </row>
    <row r="351" spans="1:6" ht="15.75" customHeight="1" x14ac:dyDescent="0.35">
      <c r="A351" s="154"/>
      <c r="B351" s="664" t="s">
        <v>378</v>
      </c>
      <c r="C351" s="567"/>
      <c r="D351" s="567"/>
      <c r="E351" s="424"/>
      <c r="F351" s="1"/>
    </row>
    <row r="352" spans="1:6" ht="15.75" customHeight="1" x14ac:dyDescent="0.35">
      <c r="A352" s="154"/>
      <c r="B352" s="139"/>
      <c r="C352" s="140"/>
      <c r="D352" s="141"/>
      <c r="E352" s="363"/>
      <c r="F352" s="1"/>
    </row>
    <row r="353" spans="1:6" ht="15.75" customHeight="1" x14ac:dyDescent="0.35">
      <c r="A353" s="154"/>
      <c r="B353" s="142"/>
      <c r="C353" s="401"/>
      <c r="D353" s="143"/>
      <c r="E353" s="363"/>
      <c r="F353" s="1"/>
    </row>
    <row r="354" spans="1:6" ht="15.75" customHeight="1" x14ac:dyDescent="0.35">
      <c r="A354" s="154"/>
      <c r="B354" s="142"/>
      <c r="C354" s="401"/>
      <c r="D354" s="143"/>
      <c r="E354" s="424"/>
      <c r="F354" s="1"/>
    </row>
    <row r="355" spans="1:6" ht="15.75" customHeight="1" x14ac:dyDescent="0.35">
      <c r="A355" s="154"/>
      <c r="B355" s="144"/>
      <c r="C355" s="415"/>
      <c r="D355" s="145"/>
      <c r="E355" s="225"/>
      <c r="F355" s="1"/>
    </row>
    <row r="356" spans="1:6" ht="15.75" customHeight="1" x14ac:dyDescent="0.35">
      <c r="A356" s="154"/>
      <c r="B356" s="406"/>
      <c r="C356" s="406"/>
      <c r="D356" s="407"/>
      <c r="E356" s="225"/>
      <c r="F356" s="1"/>
    </row>
    <row r="357" spans="1:6" ht="15.75" customHeight="1" x14ac:dyDescent="0.35">
      <c r="A357" s="155"/>
      <c r="B357" s="366" t="s">
        <v>4</v>
      </c>
      <c r="C357" s="661"/>
      <c r="D357" s="662"/>
      <c r="E357" s="660" t="s">
        <v>111</v>
      </c>
      <c r="F357" s="1"/>
    </row>
    <row r="358" spans="1:6" ht="15.75" customHeight="1" x14ac:dyDescent="0.35">
      <c r="A358" s="155"/>
      <c r="B358" s="366"/>
      <c r="C358" s="365"/>
      <c r="D358" s="365"/>
      <c r="E358" s="633"/>
      <c r="F358" s="1"/>
    </row>
    <row r="359" spans="1:6" ht="15.75" customHeight="1" x14ac:dyDescent="0.35">
      <c r="A359" s="155"/>
      <c r="B359" s="366" t="s">
        <v>112</v>
      </c>
      <c r="C359" s="661"/>
      <c r="D359" s="662"/>
      <c r="E359" s="660"/>
    </row>
    <row r="360" spans="1:6" ht="15.75" customHeight="1" x14ac:dyDescent="0.35">
      <c r="A360" s="155"/>
      <c r="B360" s="366"/>
      <c r="C360" s="365"/>
      <c r="D360" s="365"/>
      <c r="E360" s="633"/>
    </row>
    <row r="361" spans="1:6" ht="15.75" customHeight="1" x14ac:dyDescent="0.35">
      <c r="A361" s="155"/>
      <c r="B361" s="366" t="s">
        <v>6</v>
      </c>
      <c r="C361" s="661"/>
      <c r="D361" s="662"/>
      <c r="E361" s="660"/>
    </row>
    <row r="362" spans="1:6" ht="15.75" customHeight="1" x14ac:dyDescent="0.35">
      <c r="A362" s="155"/>
      <c r="B362" s="366"/>
      <c r="C362" s="365"/>
      <c r="D362" s="365"/>
      <c r="E362" s="633"/>
    </row>
    <row r="363" spans="1:6" ht="15.75" customHeight="1" x14ac:dyDescent="0.35">
      <c r="A363" s="155"/>
      <c r="B363" s="366" t="s">
        <v>113</v>
      </c>
      <c r="C363" s="661"/>
      <c r="D363" s="662"/>
      <c r="E363" s="453"/>
    </row>
    <row r="364" spans="1:6" ht="15.75" customHeight="1" x14ac:dyDescent="0.35">
      <c r="A364" s="155"/>
      <c r="B364" s="366"/>
      <c r="C364" s="365"/>
      <c r="D364" s="365"/>
      <c r="E364" s="453"/>
    </row>
    <row r="365" spans="1:6" ht="15.75" customHeight="1" x14ac:dyDescent="0.35">
      <c r="A365" s="155"/>
      <c r="B365" s="366" t="s">
        <v>114</v>
      </c>
      <c r="C365" s="661"/>
      <c r="D365" s="662"/>
      <c r="E365" s="453"/>
    </row>
    <row r="366" spans="1:6" ht="15.75" customHeight="1" x14ac:dyDescent="0.35">
      <c r="A366" s="155"/>
      <c r="B366" s="366"/>
      <c r="C366" s="365"/>
      <c r="D366" s="365"/>
      <c r="E366" s="453"/>
    </row>
    <row r="367" spans="1:6" ht="15.75" customHeight="1" x14ac:dyDescent="0.35">
      <c r="A367" s="155"/>
      <c r="B367" s="366" t="s">
        <v>115</v>
      </c>
      <c r="C367" s="661"/>
      <c r="D367" s="662"/>
      <c r="E367" s="453"/>
    </row>
    <row r="368" spans="1:6" ht="15.75" customHeight="1" x14ac:dyDescent="0.35">
      <c r="A368" s="156"/>
      <c r="B368" s="367"/>
      <c r="C368" s="368"/>
      <c r="D368" s="367"/>
      <c r="E368" s="85"/>
    </row>
    <row r="369" spans="1:5" ht="15.75" customHeight="1" x14ac:dyDescent="0.35">
      <c r="A369" s="157"/>
      <c r="B369" s="348"/>
      <c r="C369" s="348"/>
      <c r="D369" s="348"/>
      <c r="E369" s="64"/>
    </row>
    <row r="370" spans="1:5" ht="15.75" customHeight="1" x14ac:dyDescent="0.35">
      <c r="A370" s="258" t="s">
        <v>379</v>
      </c>
      <c r="B370" s="668" t="s">
        <v>380</v>
      </c>
      <c r="C370" s="567"/>
      <c r="D370" s="66"/>
      <c r="E370" s="744" t="s">
        <v>381</v>
      </c>
    </row>
    <row r="371" spans="1:5" ht="15.75" customHeight="1" x14ac:dyDescent="0.35">
      <c r="A371" s="158"/>
      <c r="B371" s="567"/>
      <c r="C371" s="567"/>
      <c r="D371" s="350"/>
      <c r="E371" s="633"/>
    </row>
    <row r="372" spans="1:5" ht="15.75" customHeight="1" x14ac:dyDescent="0.35">
      <c r="A372" s="158"/>
      <c r="B372" s="451"/>
      <c r="C372" s="451"/>
      <c r="D372" s="350"/>
      <c r="E372" s="362"/>
    </row>
    <row r="373" spans="1:5" ht="15.75" customHeight="1" x14ac:dyDescent="0.35">
      <c r="A373" s="159"/>
      <c r="B373" s="355" t="s">
        <v>4</v>
      </c>
      <c r="C373" s="673"/>
      <c r="D373" s="662"/>
      <c r="E373" s="663" t="s">
        <v>111</v>
      </c>
    </row>
    <row r="374" spans="1:5" ht="15.75" customHeight="1" x14ac:dyDescent="0.35">
      <c r="A374" s="159"/>
      <c r="B374" s="355"/>
      <c r="C374" s="670"/>
      <c r="D374" s="671"/>
      <c r="E374" s="633"/>
    </row>
    <row r="375" spans="1:5" ht="15.75" customHeight="1" x14ac:dyDescent="0.35">
      <c r="A375" s="159"/>
      <c r="B375" s="355" t="s">
        <v>112</v>
      </c>
      <c r="C375" s="672"/>
      <c r="D375" s="662"/>
      <c r="E375" s="354"/>
    </row>
    <row r="376" spans="1:5" ht="15.75" customHeight="1" x14ac:dyDescent="0.35">
      <c r="A376" s="159"/>
      <c r="B376" s="355"/>
      <c r="C376" s="670"/>
      <c r="D376" s="671"/>
      <c r="E376" s="354"/>
    </row>
    <row r="377" spans="1:5" ht="15.75" customHeight="1" x14ac:dyDescent="0.35">
      <c r="A377" s="159"/>
      <c r="B377" s="355" t="s">
        <v>6</v>
      </c>
      <c r="C377" s="673"/>
      <c r="D377" s="662"/>
      <c r="E377" s="452"/>
    </row>
    <row r="378" spans="1:5" ht="15.75" customHeight="1" x14ac:dyDescent="0.35">
      <c r="A378" s="159"/>
      <c r="B378" s="355"/>
      <c r="C378" s="670"/>
      <c r="D378" s="671"/>
      <c r="E378" s="452"/>
    </row>
    <row r="379" spans="1:5" ht="15.75" customHeight="1" x14ac:dyDescent="0.35">
      <c r="A379" s="159"/>
      <c r="B379" s="355" t="s">
        <v>113</v>
      </c>
      <c r="C379" s="673"/>
      <c r="D379" s="662"/>
      <c r="E379" s="452"/>
    </row>
    <row r="380" spans="1:5" ht="15.75" customHeight="1" x14ac:dyDescent="0.35">
      <c r="A380" s="159"/>
      <c r="B380" s="355"/>
      <c r="C380" s="670"/>
      <c r="D380" s="671"/>
      <c r="E380" s="452"/>
    </row>
    <row r="381" spans="1:5" ht="15.75" customHeight="1" x14ac:dyDescent="0.35">
      <c r="A381" s="159"/>
      <c r="B381" s="355" t="s">
        <v>114</v>
      </c>
      <c r="C381" s="673"/>
      <c r="D381" s="662"/>
      <c r="E381" s="452"/>
    </row>
    <row r="382" spans="1:5" ht="15.75" customHeight="1" x14ac:dyDescent="0.35">
      <c r="A382" s="159"/>
      <c r="B382" s="355"/>
      <c r="C382" s="670"/>
      <c r="D382" s="671"/>
      <c r="E382" s="452"/>
    </row>
    <row r="383" spans="1:5" ht="15.75" customHeight="1" x14ac:dyDescent="0.35">
      <c r="A383" s="159"/>
      <c r="B383" s="355" t="s">
        <v>115</v>
      </c>
      <c r="C383" s="667"/>
      <c r="D383" s="662"/>
      <c r="E383" s="452"/>
    </row>
    <row r="384" spans="1:5" ht="15.75" customHeight="1" x14ac:dyDescent="0.35">
      <c r="A384" s="171"/>
      <c r="B384" s="356"/>
      <c r="C384" s="357"/>
      <c r="D384" s="356"/>
      <c r="E384" s="69"/>
    </row>
    <row r="385" spans="1:5" ht="15.75" customHeight="1" x14ac:dyDescent="0.35">
      <c r="A385" s="157"/>
      <c r="B385" s="348"/>
      <c r="C385" s="348"/>
      <c r="D385" s="348"/>
      <c r="E385" s="64"/>
    </row>
    <row r="386" spans="1:5" ht="15.75" customHeight="1" x14ac:dyDescent="0.35">
      <c r="A386" s="258" t="s">
        <v>382</v>
      </c>
      <c r="B386" s="668" t="s">
        <v>383</v>
      </c>
      <c r="C386" s="567"/>
      <c r="D386" s="66"/>
      <c r="E386" s="363" t="s">
        <v>101</v>
      </c>
    </row>
    <row r="387" spans="1:5" ht="15.75" customHeight="1" x14ac:dyDescent="0.35">
      <c r="A387" s="158"/>
      <c r="B387" s="567"/>
      <c r="C387" s="567"/>
      <c r="D387" s="350"/>
      <c r="E387" s="351"/>
    </row>
    <row r="388" spans="1:5" ht="15.75" customHeight="1" x14ac:dyDescent="0.35">
      <c r="A388" s="158"/>
      <c r="B388" s="451"/>
      <c r="C388" s="451"/>
      <c r="D388" s="350"/>
      <c r="E388" s="351"/>
    </row>
    <row r="389" spans="1:5" ht="15.75" customHeight="1" x14ac:dyDescent="0.35">
      <c r="A389" s="159"/>
      <c r="B389" s="350" t="s">
        <v>384</v>
      </c>
      <c r="C389" s="350"/>
      <c r="D389" s="353"/>
      <c r="E389" s="396"/>
    </row>
    <row r="390" spans="1:5" ht="15.75" customHeight="1" x14ac:dyDescent="0.35">
      <c r="A390" s="159"/>
      <c r="B390" s="70"/>
      <c r="C390" s="71"/>
      <c r="D390" s="72"/>
      <c r="E390" s="726" t="s">
        <v>385</v>
      </c>
    </row>
    <row r="391" spans="1:5" ht="15.75" customHeight="1" x14ac:dyDescent="0.35">
      <c r="A391" s="159"/>
      <c r="B391" s="73"/>
      <c r="C391" s="358"/>
      <c r="D391" s="74"/>
      <c r="E391" s="686"/>
    </row>
    <row r="392" spans="1:5" ht="15.75" customHeight="1" x14ac:dyDescent="0.35">
      <c r="A392" s="159"/>
      <c r="B392" s="75"/>
      <c r="C392" s="359"/>
      <c r="D392" s="74"/>
      <c r="E392" s="686"/>
    </row>
    <row r="393" spans="1:5" ht="15.75" customHeight="1" x14ac:dyDescent="0.35">
      <c r="A393" s="159"/>
      <c r="B393" s="76"/>
      <c r="C393" s="360"/>
      <c r="D393" s="77"/>
      <c r="E393" s="686"/>
    </row>
    <row r="394" spans="1:5" ht="15.75" customHeight="1" x14ac:dyDescent="0.35">
      <c r="A394" s="159"/>
      <c r="B394" s="372"/>
      <c r="C394" s="372"/>
      <c r="D394" s="373"/>
      <c r="E394" s="351"/>
    </row>
    <row r="395" spans="1:5" ht="15.75" customHeight="1" x14ac:dyDescent="0.35">
      <c r="A395" s="263"/>
      <c r="B395" s="668" t="s">
        <v>386</v>
      </c>
      <c r="C395" s="668"/>
      <c r="D395" s="668"/>
      <c r="E395" s="351"/>
    </row>
    <row r="396" spans="1:5" ht="15.75" customHeight="1" x14ac:dyDescent="0.35">
      <c r="A396" s="159"/>
      <c r="B396" s="70"/>
      <c r="C396" s="71"/>
      <c r="D396" s="72"/>
      <c r="E396" s="351"/>
    </row>
    <row r="397" spans="1:5" ht="15.75" customHeight="1" x14ac:dyDescent="0.35">
      <c r="A397" s="159"/>
      <c r="B397" s="73"/>
      <c r="C397" s="358"/>
      <c r="D397" s="74"/>
      <c r="E397" s="351"/>
    </row>
    <row r="398" spans="1:5" ht="15.75" customHeight="1" x14ac:dyDescent="0.35">
      <c r="A398" s="159"/>
      <c r="B398" s="75"/>
      <c r="C398" s="359"/>
      <c r="D398" s="74"/>
      <c r="E398" s="351"/>
    </row>
    <row r="399" spans="1:5" ht="15.75" customHeight="1" x14ac:dyDescent="0.35">
      <c r="A399" s="159"/>
      <c r="B399" s="76"/>
      <c r="C399" s="360"/>
      <c r="D399" s="77"/>
      <c r="E399" s="351"/>
    </row>
    <row r="400" spans="1:5" ht="15.75" customHeight="1" x14ac:dyDescent="0.35">
      <c r="A400" s="159"/>
      <c r="B400" s="372"/>
      <c r="C400" s="372"/>
      <c r="D400" s="373"/>
      <c r="E400" s="351"/>
    </row>
    <row r="401" spans="1:5" ht="15.75" customHeight="1" x14ac:dyDescent="0.35">
      <c r="A401" s="159"/>
      <c r="B401" s="355" t="s">
        <v>4</v>
      </c>
      <c r="C401" s="673"/>
      <c r="D401" s="662"/>
      <c r="E401" s="663" t="s">
        <v>111</v>
      </c>
    </row>
    <row r="402" spans="1:5" ht="15.75" customHeight="1" x14ac:dyDescent="0.35">
      <c r="A402" s="159"/>
      <c r="B402" s="355"/>
      <c r="C402" s="670"/>
      <c r="D402" s="671"/>
      <c r="E402" s="633"/>
    </row>
    <row r="403" spans="1:5" ht="15.75" customHeight="1" x14ac:dyDescent="0.35">
      <c r="A403" s="159"/>
      <c r="B403" s="355" t="s">
        <v>112</v>
      </c>
      <c r="C403" s="672"/>
      <c r="D403" s="662"/>
      <c r="E403" s="354"/>
    </row>
    <row r="404" spans="1:5" ht="15.75" customHeight="1" x14ac:dyDescent="0.35">
      <c r="A404" s="159"/>
      <c r="B404" s="355"/>
      <c r="C404" s="670"/>
      <c r="D404" s="671"/>
      <c r="E404" s="354"/>
    </row>
    <row r="405" spans="1:5" ht="15.75" customHeight="1" x14ac:dyDescent="0.35">
      <c r="A405" s="159"/>
      <c r="B405" s="355" t="s">
        <v>6</v>
      </c>
      <c r="C405" s="673"/>
      <c r="D405" s="662"/>
      <c r="E405" s="452"/>
    </row>
    <row r="406" spans="1:5" ht="15.75" customHeight="1" x14ac:dyDescent="0.35">
      <c r="A406" s="159"/>
      <c r="B406" s="355"/>
      <c r="C406" s="670"/>
      <c r="D406" s="671"/>
      <c r="E406" s="452"/>
    </row>
    <row r="407" spans="1:5" ht="15.75" customHeight="1" x14ac:dyDescent="0.35">
      <c r="A407" s="159"/>
      <c r="B407" s="355" t="s">
        <v>113</v>
      </c>
      <c r="C407" s="673"/>
      <c r="D407" s="662"/>
      <c r="E407" s="452"/>
    </row>
    <row r="408" spans="1:5" ht="15.75" customHeight="1" x14ac:dyDescent="0.35">
      <c r="A408" s="159"/>
      <c r="B408" s="355"/>
      <c r="C408" s="670"/>
      <c r="D408" s="671"/>
      <c r="E408" s="452"/>
    </row>
    <row r="409" spans="1:5" ht="15.75" customHeight="1" x14ac:dyDescent="0.35">
      <c r="A409" s="159"/>
      <c r="B409" s="355" t="s">
        <v>114</v>
      </c>
      <c r="C409" s="673"/>
      <c r="D409" s="662"/>
      <c r="E409" s="452"/>
    </row>
    <row r="410" spans="1:5" ht="15.75" customHeight="1" x14ac:dyDescent="0.35">
      <c r="A410" s="159"/>
      <c r="B410" s="355"/>
      <c r="C410" s="670"/>
      <c r="D410" s="671"/>
      <c r="E410" s="452"/>
    </row>
    <row r="411" spans="1:5" ht="15.75" customHeight="1" x14ac:dyDescent="0.35">
      <c r="A411" s="159"/>
      <c r="B411" s="355" t="s">
        <v>115</v>
      </c>
      <c r="C411" s="667"/>
      <c r="D411" s="662"/>
      <c r="E411" s="452"/>
    </row>
    <row r="412" spans="1:5" ht="15.75" customHeight="1" x14ac:dyDescent="0.35">
      <c r="A412" s="171"/>
      <c r="B412" s="356"/>
      <c r="C412" s="357"/>
      <c r="D412" s="356"/>
      <c r="E412" s="69"/>
    </row>
    <row r="413" spans="1:5" ht="15.75" customHeight="1" x14ac:dyDescent="0.35">
      <c r="A413" s="157"/>
      <c r="B413" s="348"/>
      <c r="C413" s="348"/>
      <c r="D413" s="348"/>
      <c r="E413" s="64"/>
    </row>
    <row r="414" spans="1:5" ht="15.75" customHeight="1" x14ac:dyDescent="0.35">
      <c r="A414" s="258" t="s">
        <v>387</v>
      </c>
      <c r="B414" s="668" t="s">
        <v>388</v>
      </c>
      <c r="C414" s="567"/>
      <c r="D414" s="66"/>
      <c r="E414" s="363" t="s">
        <v>101</v>
      </c>
    </row>
    <row r="415" spans="1:5" ht="15.75" customHeight="1" x14ac:dyDescent="0.35">
      <c r="A415" s="158"/>
      <c r="B415" s="567"/>
      <c r="C415" s="567"/>
      <c r="D415" s="350"/>
      <c r="E415" s="351"/>
    </row>
    <row r="416" spans="1:5" ht="15.75" customHeight="1" x14ac:dyDescent="0.35">
      <c r="A416" s="158"/>
      <c r="B416" s="451"/>
      <c r="C416" s="451"/>
      <c r="D416" s="350"/>
      <c r="E416" s="351"/>
    </row>
    <row r="417" spans="1:5" ht="15.75" customHeight="1" x14ac:dyDescent="0.35">
      <c r="A417" s="159"/>
      <c r="B417" s="350" t="s">
        <v>338</v>
      </c>
      <c r="C417" s="350"/>
      <c r="D417" s="353"/>
      <c r="E417" s="396"/>
    </row>
    <row r="418" spans="1:5" ht="15.75" customHeight="1" x14ac:dyDescent="0.35">
      <c r="A418" s="159"/>
      <c r="B418" s="70"/>
      <c r="C418" s="71"/>
      <c r="D418" s="72"/>
      <c r="E418" s="396" t="s">
        <v>389</v>
      </c>
    </row>
    <row r="419" spans="1:5" ht="15.75" customHeight="1" x14ac:dyDescent="0.35">
      <c r="A419" s="159"/>
      <c r="B419" s="73"/>
      <c r="C419" s="358"/>
      <c r="D419" s="74"/>
      <c r="E419" s="349"/>
    </row>
    <row r="420" spans="1:5" ht="15.75" customHeight="1" x14ac:dyDescent="0.35">
      <c r="A420" s="159"/>
      <c r="B420" s="75"/>
      <c r="C420" s="359"/>
      <c r="D420" s="74"/>
      <c r="E420" s="349"/>
    </row>
    <row r="421" spans="1:5" ht="15.75" customHeight="1" x14ac:dyDescent="0.35">
      <c r="A421" s="159"/>
      <c r="B421" s="76"/>
      <c r="C421" s="360"/>
      <c r="D421" s="77"/>
      <c r="E421" s="351"/>
    </row>
    <row r="422" spans="1:5" ht="15.75" customHeight="1" x14ac:dyDescent="0.35">
      <c r="A422" s="159"/>
      <c r="B422" s="353"/>
      <c r="C422" s="353"/>
      <c r="D422" s="352"/>
      <c r="E422" s="354"/>
    </row>
    <row r="423" spans="1:5" ht="15.75" customHeight="1" x14ac:dyDescent="0.35">
      <c r="A423" s="159"/>
      <c r="B423" s="355" t="s">
        <v>4</v>
      </c>
      <c r="C423" s="673"/>
      <c r="D423" s="662"/>
      <c r="E423" s="663" t="s">
        <v>111</v>
      </c>
    </row>
    <row r="424" spans="1:5" ht="15.75" customHeight="1" x14ac:dyDescent="0.35">
      <c r="A424" s="159"/>
      <c r="B424" s="355"/>
      <c r="C424" s="670"/>
      <c r="D424" s="671"/>
      <c r="E424" s="633"/>
    </row>
    <row r="425" spans="1:5" ht="15.75" customHeight="1" x14ac:dyDescent="0.35">
      <c r="A425" s="159"/>
      <c r="B425" s="355" t="s">
        <v>112</v>
      </c>
      <c r="C425" s="672"/>
      <c r="D425" s="662"/>
      <c r="E425" s="354"/>
    </row>
    <row r="426" spans="1:5" ht="15.75" customHeight="1" x14ac:dyDescent="0.35">
      <c r="A426" s="159"/>
      <c r="B426" s="355"/>
      <c r="C426" s="670"/>
      <c r="D426" s="671"/>
      <c r="E426" s="354"/>
    </row>
    <row r="427" spans="1:5" ht="15.75" customHeight="1" x14ac:dyDescent="0.35">
      <c r="A427" s="159"/>
      <c r="B427" s="355" t="s">
        <v>6</v>
      </c>
      <c r="C427" s="673"/>
      <c r="D427" s="662"/>
      <c r="E427" s="452"/>
    </row>
    <row r="428" spans="1:5" ht="15.75" customHeight="1" x14ac:dyDescent="0.35">
      <c r="A428" s="159"/>
      <c r="B428" s="355"/>
      <c r="C428" s="670"/>
      <c r="D428" s="671"/>
      <c r="E428" s="452"/>
    </row>
    <row r="429" spans="1:5" ht="15.75" customHeight="1" x14ac:dyDescent="0.35">
      <c r="A429" s="159"/>
      <c r="B429" s="355" t="s">
        <v>113</v>
      </c>
      <c r="C429" s="673"/>
      <c r="D429" s="662"/>
      <c r="E429" s="452"/>
    </row>
    <row r="430" spans="1:5" ht="15.75" customHeight="1" x14ac:dyDescent="0.35">
      <c r="A430" s="159"/>
      <c r="B430" s="355"/>
      <c r="C430" s="670"/>
      <c r="D430" s="671"/>
      <c r="E430" s="452"/>
    </row>
    <row r="431" spans="1:5" ht="15.75" customHeight="1" x14ac:dyDescent="0.35">
      <c r="A431" s="159"/>
      <c r="B431" s="355" t="s">
        <v>114</v>
      </c>
      <c r="C431" s="673"/>
      <c r="D431" s="662"/>
      <c r="E431" s="452"/>
    </row>
    <row r="432" spans="1:5" ht="15.75" customHeight="1" x14ac:dyDescent="0.35">
      <c r="A432" s="159"/>
      <c r="B432" s="355"/>
      <c r="C432" s="670"/>
      <c r="D432" s="671"/>
      <c r="E432" s="452"/>
    </row>
    <row r="433" spans="1:5" ht="15.75" customHeight="1" x14ac:dyDescent="0.35">
      <c r="A433" s="159"/>
      <c r="B433" s="355" t="s">
        <v>115</v>
      </c>
      <c r="C433" s="667"/>
      <c r="D433" s="662"/>
      <c r="E433" s="452"/>
    </row>
    <row r="434" spans="1:5" ht="15.75" customHeight="1" x14ac:dyDescent="0.35">
      <c r="A434" s="171"/>
      <c r="B434" s="356"/>
      <c r="C434" s="357"/>
      <c r="D434" s="356"/>
      <c r="E434" s="69"/>
    </row>
    <row r="435" spans="1:5" ht="15.75" customHeight="1" x14ac:dyDescent="0.35">
      <c r="A435" s="157"/>
      <c r="B435" s="348"/>
      <c r="C435" s="348"/>
      <c r="D435" s="348"/>
      <c r="E435" s="64"/>
    </row>
    <row r="436" spans="1:5" ht="15.75" customHeight="1" x14ac:dyDescent="0.35">
      <c r="A436" s="258" t="s">
        <v>390</v>
      </c>
      <c r="B436" s="668" t="s">
        <v>391</v>
      </c>
      <c r="C436" s="567"/>
      <c r="D436" s="66"/>
      <c r="E436" s="363" t="s">
        <v>101</v>
      </c>
    </row>
    <row r="437" spans="1:5" ht="15.75" customHeight="1" x14ac:dyDescent="0.35">
      <c r="A437" s="158"/>
      <c r="B437" s="567"/>
      <c r="C437" s="567"/>
      <c r="D437" s="350"/>
      <c r="E437" s="351"/>
    </row>
    <row r="438" spans="1:5" ht="15.75" customHeight="1" x14ac:dyDescent="0.35">
      <c r="A438" s="158"/>
      <c r="B438" s="451"/>
      <c r="C438" s="451"/>
      <c r="D438" s="350"/>
      <c r="E438" s="351"/>
    </row>
    <row r="439" spans="1:5" ht="15.75" customHeight="1" x14ac:dyDescent="0.35">
      <c r="A439" s="159"/>
      <c r="B439" s="350" t="s">
        <v>338</v>
      </c>
      <c r="C439" s="350"/>
      <c r="D439" s="353"/>
      <c r="E439" s="396"/>
    </row>
    <row r="440" spans="1:5" ht="15.75" customHeight="1" x14ac:dyDescent="0.35">
      <c r="A440" s="159"/>
      <c r="B440" s="70"/>
      <c r="C440" s="71"/>
      <c r="D440" s="72"/>
      <c r="E440" s="396" t="s">
        <v>389</v>
      </c>
    </row>
    <row r="441" spans="1:5" ht="15.75" customHeight="1" x14ac:dyDescent="0.35">
      <c r="A441" s="159"/>
      <c r="B441" s="73"/>
      <c r="C441" s="358"/>
      <c r="D441" s="74"/>
      <c r="E441" s="349"/>
    </row>
    <row r="442" spans="1:5" ht="15.75" customHeight="1" x14ac:dyDescent="0.35">
      <c r="A442" s="159"/>
      <c r="B442" s="75"/>
      <c r="C442" s="359"/>
      <c r="D442" s="74"/>
      <c r="E442" s="349"/>
    </row>
    <row r="443" spans="1:5" ht="15.75" customHeight="1" x14ac:dyDescent="0.35">
      <c r="A443" s="159"/>
      <c r="B443" s="76"/>
      <c r="C443" s="360"/>
      <c r="D443" s="77"/>
      <c r="E443" s="351"/>
    </row>
    <row r="444" spans="1:5" ht="15.75" customHeight="1" x14ac:dyDescent="0.35">
      <c r="A444" s="159"/>
      <c r="B444" s="353"/>
      <c r="C444" s="353"/>
      <c r="D444" s="352"/>
      <c r="E444" s="354"/>
    </row>
    <row r="445" spans="1:5" ht="15.75" customHeight="1" x14ac:dyDescent="0.35">
      <c r="A445" s="159"/>
      <c r="B445" s="355" t="s">
        <v>4</v>
      </c>
      <c r="C445" s="673"/>
      <c r="D445" s="662"/>
      <c r="E445" s="663" t="s">
        <v>111</v>
      </c>
    </row>
    <row r="446" spans="1:5" ht="15.75" customHeight="1" x14ac:dyDescent="0.35">
      <c r="A446" s="159"/>
      <c r="B446" s="355"/>
      <c r="C446" s="670"/>
      <c r="D446" s="671"/>
      <c r="E446" s="633"/>
    </row>
    <row r="447" spans="1:5" ht="15.75" customHeight="1" x14ac:dyDescent="0.35">
      <c r="A447" s="159"/>
      <c r="B447" s="355" t="s">
        <v>112</v>
      </c>
      <c r="C447" s="672"/>
      <c r="D447" s="662"/>
      <c r="E447" s="354"/>
    </row>
    <row r="448" spans="1:5" ht="15.75" customHeight="1" x14ac:dyDescent="0.35">
      <c r="A448" s="159"/>
      <c r="B448" s="355"/>
      <c r="C448" s="670"/>
      <c r="D448" s="671"/>
      <c r="E448" s="354"/>
    </row>
    <row r="449" spans="1:5" ht="15.75" customHeight="1" x14ac:dyDescent="0.35">
      <c r="A449" s="159"/>
      <c r="B449" s="355" t="s">
        <v>6</v>
      </c>
      <c r="C449" s="673"/>
      <c r="D449" s="662"/>
      <c r="E449" s="452"/>
    </row>
    <row r="450" spans="1:5" ht="15.75" customHeight="1" x14ac:dyDescent="0.35">
      <c r="A450" s="159"/>
      <c r="B450" s="355"/>
      <c r="C450" s="670"/>
      <c r="D450" s="671"/>
      <c r="E450" s="452"/>
    </row>
    <row r="451" spans="1:5" ht="15.75" customHeight="1" x14ac:dyDescent="0.35">
      <c r="A451" s="159"/>
      <c r="B451" s="355" t="s">
        <v>113</v>
      </c>
      <c r="C451" s="673"/>
      <c r="D451" s="662"/>
      <c r="E451" s="452"/>
    </row>
    <row r="452" spans="1:5" ht="15.75" customHeight="1" x14ac:dyDescent="0.35">
      <c r="A452" s="159"/>
      <c r="B452" s="355"/>
      <c r="C452" s="670"/>
      <c r="D452" s="671"/>
      <c r="E452" s="452"/>
    </row>
    <row r="453" spans="1:5" ht="15.75" customHeight="1" x14ac:dyDescent="0.35">
      <c r="A453" s="159"/>
      <c r="B453" s="355" t="s">
        <v>114</v>
      </c>
      <c r="C453" s="673"/>
      <c r="D453" s="662"/>
      <c r="E453" s="452"/>
    </row>
    <row r="454" spans="1:5" ht="15.75" customHeight="1" x14ac:dyDescent="0.35">
      <c r="A454" s="159"/>
      <c r="B454" s="355"/>
      <c r="C454" s="670"/>
      <c r="D454" s="671"/>
      <c r="E454" s="452"/>
    </row>
    <row r="455" spans="1:5" ht="15.75" customHeight="1" x14ac:dyDescent="0.35">
      <c r="A455" s="159"/>
      <c r="B455" s="355" t="s">
        <v>115</v>
      </c>
      <c r="C455" s="667"/>
      <c r="D455" s="662"/>
      <c r="E455" s="452"/>
    </row>
    <row r="456" spans="1:5" ht="15.75" customHeight="1" x14ac:dyDescent="0.35">
      <c r="A456" s="171"/>
      <c r="B456" s="356"/>
      <c r="C456" s="357"/>
      <c r="D456" s="356"/>
      <c r="E456" s="69"/>
    </row>
    <row r="457" spans="1:5" ht="15.75" customHeight="1" x14ac:dyDescent="0.35">
      <c r="A457" s="192"/>
    </row>
    <row r="458" spans="1:5" ht="15.75" customHeight="1" x14ac:dyDescent="0.35">
      <c r="A458" s="192"/>
    </row>
    <row r="459" spans="1:5" ht="15.75" customHeight="1" x14ac:dyDescent="0.35">
      <c r="A459" s="192"/>
    </row>
    <row r="460" spans="1:5" ht="15.75" customHeight="1" x14ac:dyDescent="0.35">
      <c r="A460" s="192"/>
    </row>
    <row r="461" spans="1:5" ht="15.75" customHeight="1" x14ac:dyDescent="0.35">
      <c r="A461" s="192"/>
    </row>
    <row r="462" spans="1:5" ht="15.75" customHeight="1" x14ac:dyDescent="0.35">
      <c r="A462" s="192"/>
    </row>
    <row r="463" spans="1:5" ht="15.75" customHeight="1" x14ac:dyDescent="0.35">
      <c r="A463" s="192"/>
    </row>
    <row r="464" spans="1:5" ht="15.75" customHeight="1" x14ac:dyDescent="0.35">
      <c r="A464" s="192"/>
    </row>
    <row r="465" spans="1:1" ht="15.75" customHeight="1" x14ac:dyDescent="0.35">
      <c r="A465" s="192"/>
    </row>
    <row r="466" spans="1:1" ht="15.75" customHeight="1" x14ac:dyDescent="0.35">
      <c r="A466" s="192"/>
    </row>
    <row r="467" spans="1:1" ht="15.75" customHeight="1" x14ac:dyDescent="0.35">
      <c r="A467" s="192"/>
    </row>
    <row r="468" spans="1:1" ht="15.75" customHeight="1" x14ac:dyDescent="0.35">
      <c r="A468" s="192"/>
    </row>
    <row r="469" spans="1:1" ht="15.75" customHeight="1" x14ac:dyDescent="0.35">
      <c r="A469" s="192"/>
    </row>
    <row r="470" spans="1:1" ht="15.75" customHeight="1" x14ac:dyDescent="0.35">
      <c r="A470" s="192"/>
    </row>
    <row r="471" spans="1:1" ht="15.75" customHeight="1" x14ac:dyDescent="0.35">
      <c r="A471" s="192"/>
    </row>
    <row r="472" spans="1:1" ht="15.75" customHeight="1" x14ac:dyDescent="0.35">
      <c r="A472" s="192"/>
    </row>
    <row r="473" spans="1:1" ht="15.75" customHeight="1" x14ac:dyDescent="0.35">
      <c r="A473" s="192"/>
    </row>
    <row r="474" spans="1:1" ht="15.75" customHeight="1" x14ac:dyDescent="0.35">
      <c r="A474" s="192"/>
    </row>
    <row r="475" spans="1:1" ht="15.75" customHeight="1" x14ac:dyDescent="0.35">
      <c r="A475" s="192"/>
    </row>
    <row r="476" spans="1:1" ht="15.75" customHeight="1" x14ac:dyDescent="0.35">
      <c r="A476" s="192"/>
    </row>
    <row r="477" spans="1:1" ht="15.75" customHeight="1" x14ac:dyDescent="0.35">
      <c r="A477" s="192"/>
    </row>
    <row r="478" spans="1:1" ht="15.75" customHeight="1" x14ac:dyDescent="0.35">
      <c r="A478" s="192"/>
    </row>
    <row r="479" spans="1:1" ht="15.75" customHeight="1" x14ac:dyDescent="0.35">
      <c r="A479" s="192"/>
    </row>
    <row r="480" spans="1:1" ht="15.75" customHeight="1" x14ac:dyDescent="0.35">
      <c r="A480" s="192"/>
    </row>
    <row r="481" spans="1:1" ht="15.75" customHeight="1" x14ac:dyDescent="0.35">
      <c r="A481" s="192"/>
    </row>
    <row r="482" spans="1:1" ht="15.75" customHeight="1" x14ac:dyDescent="0.35">
      <c r="A482" s="192"/>
    </row>
    <row r="483" spans="1:1" ht="15.75" customHeight="1" x14ac:dyDescent="0.35">
      <c r="A483" s="192"/>
    </row>
    <row r="484" spans="1:1" ht="15.75" customHeight="1" x14ac:dyDescent="0.35">
      <c r="A484" s="192"/>
    </row>
    <row r="485" spans="1:1" ht="15.75" customHeight="1" x14ac:dyDescent="0.35">
      <c r="A485" s="192"/>
    </row>
    <row r="486" spans="1:1" ht="15.75" customHeight="1" x14ac:dyDescent="0.35">
      <c r="A486" s="192"/>
    </row>
    <row r="487" spans="1:1" ht="15.75" customHeight="1" x14ac:dyDescent="0.35">
      <c r="A487" s="192"/>
    </row>
    <row r="488" spans="1:1" ht="15.75" customHeight="1" x14ac:dyDescent="0.35">
      <c r="A488" s="192"/>
    </row>
    <row r="489" spans="1:1" ht="15.75" customHeight="1" x14ac:dyDescent="0.35">
      <c r="A489" s="192"/>
    </row>
    <row r="490" spans="1:1" ht="15.75" customHeight="1" x14ac:dyDescent="0.35">
      <c r="A490" s="192"/>
    </row>
    <row r="491" spans="1:1" ht="15.75" customHeight="1" x14ac:dyDescent="0.35">
      <c r="A491" s="192"/>
    </row>
    <row r="492" spans="1:1" ht="15.75" customHeight="1" x14ac:dyDescent="0.35">
      <c r="A492" s="192"/>
    </row>
    <row r="493" spans="1:1" ht="15.75" customHeight="1" x14ac:dyDescent="0.35">
      <c r="A493" s="192"/>
    </row>
    <row r="494" spans="1:1" ht="15.75" customHeight="1" x14ac:dyDescent="0.35">
      <c r="A494" s="192"/>
    </row>
    <row r="495" spans="1:1" ht="15.75" customHeight="1" x14ac:dyDescent="0.35">
      <c r="A495" s="192"/>
    </row>
    <row r="496" spans="1:1" ht="15.75" customHeight="1" x14ac:dyDescent="0.35">
      <c r="A496" s="192"/>
    </row>
    <row r="497" spans="1:1" ht="15.75" customHeight="1" x14ac:dyDescent="0.35">
      <c r="A497" s="192"/>
    </row>
    <row r="498" spans="1:1" ht="15.75" customHeight="1" x14ac:dyDescent="0.35">
      <c r="A498" s="192"/>
    </row>
    <row r="499" spans="1:1" ht="15.75" customHeight="1" x14ac:dyDescent="0.35">
      <c r="A499" s="192"/>
    </row>
    <row r="500" spans="1:1" ht="15.75" customHeight="1" x14ac:dyDescent="0.35">
      <c r="A500" s="192"/>
    </row>
    <row r="501" spans="1:1" ht="15.75" customHeight="1" x14ac:dyDescent="0.35">
      <c r="A501" s="192"/>
    </row>
    <row r="502" spans="1:1" ht="15.75" customHeight="1" x14ac:dyDescent="0.35">
      <c r="A502" s="192"/>
    </row>
    <row r="503" spans="1:1" ht="15.75" customHeight="1" x14ac:dyDescent="0.35">
      <c r="A503" s="192"/>
    </row>
    <row r="504" spans="1:1" ht="15.75" customHeight="1" x14ac:dyDescent="0.35">
      <c r="A504" s="192"/>
    </row>
    <row r="505" spans="1:1" ht="15.75" customHeight="1" x14ac:dyDescent="0.35">
      <c r="A505" s="192"/>
    </row>
    <row r="506" spans="1:1" ht="15.75" customHeight="1" x14ac:dyDescent="0.35">
      <c r="A506" s="192"/>
    </row>
    <row r="507" spans="1:1" ht="15.75" customHeight="1" x14ac:dyDescent="0.35">
      <c r="A507" s="192"/>
    </row>
    <row r="508" spans="1:1" ht="56" customHeight="1" x14ac:dyDescent="0.35">
      <c r="A508" s="192"/>
    </row>
    <row r="509" spans="1:1" ht="15.75" customHeight="1" x14ac:dyDescent="0.35">
      <c r="A509" s="192"/>
    </row>
    <row r="510" spans="1:1" ht="15.75" customHeight="1" x14ac:dyDescent="0.35">
      <c r="A510" s="192"/>
    </row>
    <row r="511" spans="1:1" ht="15.75" customHeight="1" x14ac:dyDescent="0.35">
      <c r="A511" s="192"/>
    </row>
    <row r="512" spans="1:1" ht="15.75" customHeight="1" x14ac:dyDescent="0.35">
      <c r="A512" s="192"/>
    </row>
    <row r="513" spans="1:1" ht="15.75" customHeight="1" x14ac:dyDescent="0.35">
      <c r="A513" s="192"/>
    </row>
    <row r="514" spans="1:1" ht="15.75" customHeight="1" x14ac:dyDescent="0.35">
      <c r="A514" s="192"/>
    </row>
    <row r="515" spans="1:1" ht="15.75" customHeight="1" x14ac:dyDescent="0.35">
      <c r="A515" s="192"/>
    </row>
    <row r="516" spans="1:1" ht="15.75" customHeight="1" x14ac:dyDescent="0.35">
      <c r="A516" s="192"/>
    </row>
    <row r="517" spans="1:1" ht="15.75" customHeight="1" x14ac:dyDescent="0.35">
      <c r="A517" s="192"/>
    </row>
    <row r="518" spans="1:1" ht="15.75" customHeight="1" x14ac:dyDescent="0.35">
      <c r="A518" s="192"/>
    </row>
    <row r="519" spans="1:1" ht="15.75" customHeight="1" x14ac:dyDescent="0.35">
      <c r="A519" s="192"/>
    </row>
    <row r="520" spans="1:1" ht="15.75" customHeight="1" x14ac:dyDescent="0.35">
      <c r="A520" s="192"/>
    </row>
    <row r="521" spans="1:1" ht="15.75" customHeight="1" x14ac:dyDescent="0.35">
      <c r="A521" s="192"/>
    </row>
    <row r="522" spans="1:1" ht="15.75" customHeight="1" x14ac:dyDescent="0.35">
      <c r="A522" s="192"/>
    </row>
    <row r="523" spans="1:1" ht="15.75" customHeight="1" x14ac:dyDescent="0.35">
      <c r="A523" s="192"/>
    </row>
    <row r="524" spans="1:1" ht="15.75" customHeight="1" x14ac:dyDescent="0.35">
      <c r="A524" s="192"/>
    </row>
    <row r="525" spans="1:1" ht="15.75" customHeight="1" x14ac:dyDescent="0.35">
      <c r="A525" s="192"/>
    </row>
    <row r="526" spans="1:1" ht="15.75" customHeight="1" x14ac:dyDescent="0.35">
      <c r="A526" s="192"/>
    </row>
    <row r="527" spans="1:1" ht="15.75" customHeight="1" x14ac:dyDescent="0.35">
      <c r="A527" s="192"/>
    </row>
    <row r="528" spans="1:1" ht="15.75" customHeight="1" x14ac:dyDescent="0.35">
      <c r="A528" s="192"/>
    </row>
    <row r="529" spans="1:1" ht="15.75" customHeight="1" x14ac:dyDescent="0.35">
      <c r="A529" s="192"/>
    </row>
    <row r="530" spans="1:1" ht="15.75" customHeight="1" x14ac:dyDescent="0.35">
      <c r="A530" s="192"/>
    </row>
    <row r="531" spans="1:1" ht="15.75" customHeight="1" x14ac:dyDescent="0.35">
      <c r="A531" s="192"/>
    </row>
    <row r="532" spans="1:1" ht="15.75" customHeight="1" x14ac:dyDescent="0.35">
      <c r="A532" s="192"/>
    </row>
    <row r="533" spans="1:1" ht="15.75" customHeight="1" x14ac:dyDescent="0.35">
      <c r="A533" s="192"/>
    </row>
    <row r="534" spans="1:1" ht="15.75" customHeight="1" x14ac:dyDescent="0.35">
      <c r="A534" s="192"/>
    </row>
    <row r="535" spans="1:1" ht="15.75" customHeight="1" x14ac:dyDescent="0.35">
      <c r="A535" s="192"/>
    </row>
    <row r="536" spans="1:1" ht="15.75" customHeight="1" x14ac:dyDescent="0.35">
      <c r="A536" s="192"/>
    </row>
    <row r="537" spans="1:1" ht="15.75" customHeight="1" x14ac:dyDescent="0.35">
      <c r="A537" s="192"/>
    </row>
    <row r="538" spans="1:1" ht="15.75" customHeight="1" x14ac:dyDescent="0.35">
      <c r="A538" s="192"/>
    </row>
    <row r="539" spans="1:1" ht="15.75" customHeight="1" x14ac:dyDescent="0.35">
      <c r="A539" s="192"/>
    </row>
    <row r="540" spans="1:1" ht="15.75" customHeight="1" x14ac:dyDescent="0.35">
      <c r="A540" s="192"/>
    </row>
    <row r="541" spans="1:1" ht="15.75" customHeight="1" x14ac:dyDescent="0.35">
      <c r="A541" s="192"/>
    </row>
    <row r="542" spans="1:1" ht="15.75" customHeight="1" x14ac:dyDescent="0.35">
      <c r="A542" s="192"/>
    </row>
    <row r="543" spans="1:1" ht="15.75" customHeight="1" x14ac:dyDescent="0.35">
      <c r="A543" s="192"/>
    </row>
    <row r="544" spans="1:1" ht="15.75" customHeight="1" x14ac:dyDescent="0.35">
      <c r="A544" s="192"/>
    </row>
    <row r="545" spans="1:1" ht="15.75" customHeight="1" x14ac:dyDescent="0.35">
      <c r="A545" s="192"/>
    </row>
    <row r="546" spans="1:1" ht="15.75" customHeight="1" x14ac:dyDescent="0.35">
      <c r="A546" s="192"/>
    </row>
    <row r="547" spans="1:1" ht="15.75" customHeight="1" x14ac:dyDescent="0.35">
      <c r="A547" s="192"/>
    </row>
    <row r="548" spans="1:1" ht="15.75" customHeight="1" x14ac:dyDescent="0.35">
      <c r="A548" s="192"/>
    </row>
    <row r="549" spans="1:1" ht="15.75" customHeight="1" x14ac:dyDescent="0.35">
      <c r="A549" s="192"/>
    </row>
    <row r="550" spans="1:1" ht="15.75" customHeight="1" x14ac:dyDescent="0.35">
      <c r="A550" s="192"/>
    </row>
    <row r="551" spans="1:1" ht="15.75" customHeight="1" x14ac:dyDescent="0.35">
      <c r="A551" s="192"/>
    </row>
    <row r="552" spans="1:1" ht="15.75" customHeight="1" x14ac:dyDescent="0.35">
      <c r="A552" s="192"/>
    </row>
    <row r="553" spans="1:1" ht="15.75" customHeight="1" x14ac:dyDescent="0.35">
      <c r="A553" s="192"/>
    </row>
    <row r="554" spans="1:1" ht="15.75" customHeight="1" x14ac:dyDescent="0.35">
      <c r="A554" s="192"/>
    </row>
    <row r="555" spans="1:1" ht="15.75" customHeight="1" x14ac:dyDescent="0.35">
      <c r="A555" s="192"/>
    </row>
    <row r="556" spans="1:1" ht="15.75" customHeight="1" x14ac:dyDescent="0.35">
      <c r="A556" s="192"/>
    </row>
    <row r="557" spans="1:1" ht="15.75" customHeight="1" x14ac:dyDescent="0.35">
      <c r="A557" s="192"/>
    </row>
    <row r="558" spans="1:1" ht="15.75" customHeight="1" x14ac:dyDescent="0.35">
      <c r="A558" s="192"/>
    </row>
    <row r="559" spans="1:1" ht="15.75" customHeight="1" x14ac:dyDescent="0.35">
      <c r="A559" s="192"/>
    </row>
    <row r="560" spans="1:1" ht="15.75" customHeight="1" x14ac:dyDescent="0.35">
      <c r="A560" s="192"/>
    </row>
    <row r="561" spans="1:1" ht="15.75" customHeight="1" x14ac:dyDescent="0.35">
      <c r="A561" s="192"/>
    </row>
    <row r="562" spans="1:1" ht="15.75" customHeight="1" x14ac:dyDescent="0.35">
      <c r="A562" s="192"/>
    </row>
    <row r="563" spans="1:1" ht="15.75" customHeight="1" x14ac:dyDescent="0.35">
      <c r="A563" s="192"/>
    </row>
    <row r="564" spans="1:1" ht="15.75" customHeight="1" x14ac:dyDescent="0.35">
      <c r="A564" s="192"/>
    </row>
    <row r="565" spans="1:1" ht="15.75" customHeight="1" x14ac:dyDescent="0.35">
      <c r="A565" s="192"/>
    </row>
    <row r="566" spans="1:1" ht="15.75" customHeight="1" x14ac:dyDescent="0.35">
      <c r="A566" s="192"/>
    </row>
    <row r="567" spans="1:1" ht="15.75" customHeight="1" x14ac:dyDescent="0.35">
      <c r="A567" s="192"/>
    </row>
    <row r="568" spans="1:1" ht="15.75" customHeight="1" x14ac:dyDescent="0.35">
      <c r="A568" s="192"/>
    </row>
    <row r="569" spans="1:1" ht="15.75" customHeight="1" x14ac:dyDescent="0.35">
      <c r="A569" s="192"/>
    </row>
    <row r="570" spans="1:1" ht="15.75" customHeight="1" x14ac:dyDescent="0.35">
      <c r="A570" s="192"/>
    </row>
    <row r="571" spans="1:1" ht="15.75" customHeight="1" x14ac:dyDescent="0.35">
      <c r="A571" s="192"/>
    </row>
    <row r="572" spans="1:1" ht="15.75" customHeight="1" x14ac:dyDescent="0.35">
      <c r="A572" s="192"/>
    </row>
    <row r="573" spans="1:1" ht="15.75" customHeight="1" x14ac:dyDescent="0.35">
      <c r="A573" s="192"/>
    </row>
    <row r="574" spans="1:1" ht="15.75" customHeight="1" x14ac:dyDescent="0.35">
      <c r="A574" s="192"/>
    </row>
    <row r="575" spans="1:1" ht="15.75" customHeight="1" x14ac:dyDescent="0.35">
      <c r="A575" s="192"/>
    </row>
    <row r="576" spans="1:1" ht="15.75" customHeight="1" x14ac:dyDescent="0.35">
      <c r="A576" s="192"/>
    </row>
    <row r="577" spans="1:1" ht="15.75" customHeight="1" x14ac:dyDescent="0.35">
      <c r="A577" s="192"/>
    </row>
    <row r="578" spans="1:1" ht="15.75" customHeight="1" x14ac:dyDescent="0.35">
      <c r="A578" s="192"/>
    </row>
    <row r="579" spans="1:1" ht="15.75" customHeight="1" x14ac:dyDescent="0.35">
      <c r="A579" s="192"/>
    </row>
    <row r="580" spans="1:1" ht="15.75" customHeight="1" x14ac:dyDescent="0.35">
      <c r="A580" s="192"/>
    </row>
    <row r="581" spans="1:1" ht="15.75" customHeight="1" x14ac:dyDescent="0.35">
      <c r="A581" s="192"/>
    </row>
    <row r="582" spans="1:1" ht="15.75" customHeight="1" x14ac:dyDescent="0.35">
      <c r="A582" s="192"/>
    </row>
    <row r="583" spans="1:1" ht="15.75" customHeight="1" x14ac:dyDescent="0.35">
      <c r="A583" s="192"/>
    </row>
    <row r="584" spans="1:1" ht="15.75" customHeight="1" x14ac:dyDescent="0.35">
      <c r="A584" s="192"/>
    </row>
    <row r="585" spans="1:1" ht="15.75" customHeight="1" x14ac:dyDescent="0.35">
      <c r="A585" s="192"/>
    </row>
    <row r="586" spans="1:1" ht="15.75" customHeight="1" x14ac:dyDescent="0.35">
      <c r="A586" s="192"/>
    </row>
    <row r="587" spans="1:1" ht="15.75" customHeight="1" x14ac:dyDescent="0.35">
      <c r="A587" s="192"/>
    </row>
    <row r="588" spans="1:1" ht="15.75" customHeight="1" x14ac:dyDescent="0.35">
      <c r="A588" s="192"/>
    </row>
    <row r="589" spans="1:1" ht="15.75" customHeight="1" x14ac:dyDescent="0.35">
      <c r="A589" s="192"/>
    </row>
    <row r="590" spans="1:1" ht="15.75" customHeight="1" x14ac:dyDescent="0.35">
      <c r="A590" s="192"/>
    </row>
    <row r="591" spans="1:1" ht="15.75" customHeight="1" x14ac:dyDescent="0.35">
      <c r="A591" s="192"/>
    </row>
    <row r="592" spans="1:1" ht="15.75" customHeight="1" x14ac:dyDescent="0.35">
      <c r="A592" s="192"/>
    </row>
    <row r="593" spans="1:1" ht="15.75" customHeight="1" x14ac:dyDescent="0.35">
      <c r="A593" s="192"/>
    </row>
    <row r="594" spans="1:1" ht="15.75" customHeight="1" x14ac:dyDescent="0.35">
      <c r="A594" s="192"/>
    </row>
    <row r="595" spans="1:1" ht="15.75" customHeight="1" x14ac:dyDescent="0.35">
      <c r="A595" s="192"/>
    </row>
    <row r="596" spans="1:1" ht="15.75" customHeight="1" x14ac:dyDescent="0.35">
      <c r="A596" s="192"/>
    </row>
    <row r="597" spans="1:1" ht="15.75" customHeight="1" x14ac:dyDescent="0.35">
      <c r="A597" s="192"/>
    </row>
    <row r="598" spans="1:1" ht="15.75" customHeight="1" x14ac:dyDescent="0.35">
      <c r="A598" s="192"/>
    </row>
    <row r="599" spans="1:1" ht="15.75" customHeight="1" x14ac:dyDescent="0.35">
      <c r="A599" s="192"/>
    </row>
    <row r="600" spans="1:1" ht="15.75" customHeight="1" x14ac:dyDescent="0.35">
      <c r="A600" s="192"/>
    </row>
    <row r="601" spans="1:1" ht="15.75" customHeight="1" x14ac:dyDescent="0.35">
      <c r="A601" s="192"/>
    </row>
    <row r="602" spans="1:1" ht="15.75" customHeight="1" x14ac:dyDescent="0.35">
      <c r="A602" s="192"/>
    </row>
    <row r="603" spans="1:1" ht="15.75" customHeight="1" x14ac:dyDescent="0.35">
      <c r="A603" s="192"/>
    </row>
    <row r="604" spans="1:1" ht="15.75" customHeight="1" x14ac:dyDescent="0.35">
      <c r="A604" s="192"/>
    </row>
    <row r="605" spans="1:1" ht="15.75" customHeight="1" x14ac:dyDescent="0.35">
      <c r="A605" s="192"/>
    </row>
    <row r="606" spans="1:1" ht="15.75" customHeight="1" x14ac:dyDescent="0.35">
      <c r="A606" s="192"/>
    </row>
    <row r="607" spans="1:1" ht="15.75" customHeight="1" x14ac:dyDescent="0.35">
      <c r="A607" s="192"/>
    </row>
    <row r="608" spans="1:1" ht="15.75" customHeight="1" x14ac:dyDescent="0.35">
      <c r="A608" s="192"/>
    </row>
    <row r="609" spans="1:1" ht="15.75" customHeight="1" x14ac:dyDescent="0.35">
      <c r="A609" s="192"/>
    </row>
    <row r="610" spans="1:1" ht="15.75" customHeight="1" x14ac:dyDescent="0.35">
      <c r="A610" s="192"/>
    </row>
    <row r="611" spans="1:1" ht="15.75" customHeight="1" x14ac:dyDescent="0.35">
      <c r="A611" s="192"/>
    </row>
    <row r="612" spans="1:1" ht="15.75" customHeight="1" x14ac:dyDescent="0.35">
      <c r="A612" s="192"/>
    </row>
    <row r="613" spans="1:1" ht="15.75" customHeight="1" x14ac:dyDescent="0.35">
      <c r="A613" s="192"/>
    </row>
    <row r="614" spans="1:1" ht="15.75" customHeight="1" x14ac:dyDescent="0.35">
      <c r="A614" s="192"/>
    </row>
    <row r="615" spans="1:1" ht="15.75" customHeight="1" x14ac:dyDescent="0.35">
      <c r="A615" s="192"/>
    </row>
    <row r="616" spans="1:1" ht="15.75" customHeight="1" x14ac:dyDescent="0.35">
      <c r="A616" s="192"/>
    </row>
    <row r="617" spans="1:1" ht="15.75" customHeight="1" x14ac:dyDescent="0.35">
      <c r="A617" s="192"/>
    </row>
    <row r="618" spans="1:1" ht="15.75" customHeight="1" x14ac:dyDescent="0.35">
      <c r="A618" s="192"/>
    </row>
    <row r="619" spans="1:1" ht="15.75" customHeight="1" x14ac:dyDescent="0.35">
      <c r="A619" s="192"/>
    </row>
    <row r="620" spans="1:1" ht="15.75" customHeight="1" x14ac:dyDescent="0.35">
      <c r="A620" s="192"/>
    </row>
    <row r="621" spans="1:1" ht="15.75" customHeight="1" x14ac:dyDescent="0.35">
      <c r="A621" s="192"/>
    </row>
    <row r="622" spans="1:1" ht="15.75" customHeight="1" x14ac:dyDescent="0.35">
      <c r="A622" s="192"/>
    </row>
    <row r="623" spans="1:1" ht="15.75" customHeight="1" x14ac:dyDescent="0.35">
      <c r="A623" s="192"/>
    </row>
    <row r="624" spans="1:1" ht="15.75" customHeight="1" x14ac:dyDescent="0.35">
      <c r="A624" s="192"/>
    </row>
    <row r="625" spans="1:1" ht="15.75" customHeight="1" x14ac:dyDescent="0.35">
      <c r="A625" s="192"/>
    </row>
    <row r="626" spans="1:1" ht="15.75" customHeight="1" x14ac:dyDescent="0.35">
      <c r="A626" s="192"/>
    </row>
    <row r="627" spans="1:1" ht="15.75" customHeight="1" x14ac:dyDescent="0.35">
      <c r="A627" s="192"/>
    </row>
    <row r="628" spans="1:1" ht="15.75" customHeight="1" x14ac:dyDescent="0.35">
      <c r="A628" s="192"/>
    </row>
    <row r="629" spans="1:1" ht="15.75" customHeight="1" x14ac:dyDescent="0.35">
      <c r="A629" s="192"/>
    </row>
    <row r="630" spans="1:1" ht="15.75" customHeight="1" x14ac:dyDescent="0.35">
      <c r="A630" s="192"/>
    </row>
    <row r="631" spans="1:1" ht="15.75" customHeight="1" x14ac:dyDescent="0.35">
      <c r="A631" s="192"/>
    </row>
    <row r="632" spans="1:1" ht="15.75" customHeight="1" x14ac:dyDescent="0.35">
      <c r="A632" s="192"/>
    </row>
    <row r="633" spans="1:1" ht="15.75" customHeight="1" x14ac:dyDescent="0.35">
      <c r="A633" s="192"/>
    </row>
    <row r="634" spans="1:1" ht="15.75" customHeight="1" x14ac:dyDescent="0.35">
      <c r="A634" s="192"/>
    </row>
    <row r="635" spans="1:1" ht="15.75" customHeight="1" x14ac:dyDescent="0.35">
      <c r="A635" s="192"/>
    </row>
    <row r="636" spans="1:1" ht="15.75" customHeight="1" x14ac:dyDescent="0.35">
      <c r="A636" s="192"/>
    </row>
    <row r="637" spans="1:1" ht="15.75" customHeight="1" x14ac:dyDescent="0.35">
      <c r="A637" s="192"/>
    </row>
    <row r="638" spans="1:1" ht="15.75" customHeight="1" x14ac:dyDescent="0.35">
      <c r="A638" s="192"/>
    </row>
    <row r="639" spans="1:1" ht="15.75" customHeight="1" x14ac:dyDescent="0.35">
      <c r="A639" s="192"/>
    </row>
    <row r="640" spans="1:1" ht="15.75" customHeight="1" x14ac:dyDescent="0.35">
      <c r="A640" s="192"/>
    </row>
    <row r="641" spans="1:1" ht="15.75" customHeight="1" x14ac:dyDescent="0.35">
      <c r="A641" s="192"/>
    </row>
    <row r="642" spans="1:1" ht="15.75" customHeight="1" x14ac:dyDescent="0.35">
      <c r="A642" s="192"/>
    </row>
    <row r="643" spans="1:1" ht="15.75" customHeight="1" x14ac:dyDescent="0.35">
      <c r="A643" s="192"/>
    </row>
    <row r="644" spans="1:1" ht="15.75" customHeight="1" x14ac:dyDescent="0.35">
      <c r="A644" s="192"/>
    </row>
    <row r="645" spans="1:1" ht="15.75" customHeight="1" x14ac:dyDescent="0.35">
      <c r="A645" s="192"/>
    </row>
    <row r="646" spans="1:1" ht="15.75" customHeight="1" x14ac:dyDescent="0.35">
      <c r="A646" s="192"/>
    </row>
    <row r="647" spans="1:1" ht="15.75" customHeight="1" x14ac:dyDescent="0.35">
      <c r="A647" s="192"/>
    </row>
    <row r="648" spans="1:1" ht="15.75" customHeight="1" x14ac:dyDescent="0.35">
      <c r="A648" s="192"/>
    </row>
    <row r="649" spans="1:1" ht="15.75" customHeight="1" x14ac:dyDescent="0.35">
      <c r="A649" s="192"/>
    </row>
    <row r="650" spans="1:1" ht="15.75" customHeight="1" x14ac:dyDescent="0.35">
      <c r="A650" s="192"/>
    </row>
    <row r="651" spans="1:1" ht="15.75" customHeight="1" x14ac:dyDescent="0.35">
      <c r="A651" s="192"/>
    </row>
    <row r="652" spans="1:1" ht="15.75" customHeight="1" x14ac:dyDescent="0.35">
      <c r="A652" s="192"/>
    </row>
    <row r="653" spans="1:1" ht="15.75" customHeight="1" x14ac:dyDescent="0.35">
      <c r="A653" s="192"/>
    </row>
    <row r="654" spans="1:1" ht="15.75" customHeight="1" x14ac:dyDescent="0.35">
      <c r="A654" s="192"/>
    </row>
    <row r="655" spans="1:1" ht="15.75" customHeight="1" x14ac:dyDescent="0.35">
      <c r="A655" s="192"/>
    </row>
    <row r="656" spans="1:1" ht="15.75" customHeight="1" x14ac:dyDescent="0.35">
      <c r="A656" s="192"/>
    </row>
    <row r="657" spans="1:1" ht="15.75" customHeight="1" x14ac:dyDescent="0.35">
      <c r="A657" s="192"/>
    </row>
    <row r="658" spans="1:1" ht="15.75" customHeight="1" x14ac:dyDescent="0.35">
      <c r="A658" s="192"/>
    </row>
    <row r="659" spans="1:1" ht="15.75" customHeight="1" x14ac:dyDescent="0.35">
      <c r="A659" s="192"/>
    </row>
    <row r="660" spans="1:1" ht="15.75" customHeight="1" x14ac:dyDescent="0.35">
      <c r="A660" s="192"/>
    </row>
    <row r="661" spans="1:1" ht="15.75" customHeight="1" x14ac:dyDescent="0.35">
      <c r="A661" s="192"/>
    </row>
    <row r="662" spans="1:1" ht="15.75" customHeight="1" x14ac:dyDescent="0.35">
      <c r="A662" s="192"/>
    </row>
    <row r="663" spans="1:1" ht="15.75" customHeight="1" x14ac:dyDescent="0.35">
      <c r="A663" s="192"/>
    </row>
    <row r="664" spans="1:1" ht="15.75" customHeight="1" x14ac:dyDescent="0.35">
      <c r="A664" s="192"/>
    </row>
    <row r="665" spans="1:1" ht="15.75" customHeight="1" x14ac:dyDescent="0.35">
      <c r="A665" s="192"/>
    </row>
    <row r="666" spans="1:1" ht="15.75" customHeight="1" x14ac:dyDescent="0.35">
      <c r="A666" s="192"/>
    </row>
    <row r="667" spans="1:1" ht="15.75" customHeight="1" x14ac:dyDescent="0.35">
      <c r="A667" s="192"/>
    </row>
    <row r="668" spans="1:1" ht="15.75" customHeight="1" x14ac:dyDescent="0.35">
      <c r="A668" s="192"/>
    </row>
    <row r="669" spans="1:1" ht="15.75" customHeight="1" x14ac:dyDescent="0.35">
      <c r="A669" s="192"/>
    </row>
    <row r="670" spans="1:1" ht="15.75" customHeight="1" x14ac:dyDescent="0.35">
      <c r="A670" s="192"/>
    </row>
    <row r="671" spans="1:1" ht="15.75" customHeight="1" x14ac:dyDescent="0.35">
      <c r="A671" s="192"/>
    </row>
    <row r="672" spans="1:1" ht="15.75" customHeight="1" x14ac:dyDescent="0.35">
      <c r="A672" s="192"/>
    </row>
    <row r="673" spans="1:1" ht="15.75" customHeight="1" x14ac:dyDescent="0.35">
      <c r="A673" s="192"/>
    </row>
    <row r="674" spans="1:1" ht="15.75" customHeight="1" x14ac:dyDescent="0.35">
      <c r="A674" s="192"/>
    </row>
    <row r="675" spans="1:1" ht="15.75" customHeight="1" x14ac:dyDescent="0.35">
      <c r="A675" s="192"/>
    </row>
    <row r="676" spans="1:1" ht="15.75" customHeight="1" x14ac:dyDescent="0.35">
      <c r="A676" s="192"/>
    </row>
    <row r="677" spans="1:1" ht="15.75" customHeight="1" x14ac:dyDescent="0.35">
      <c r="A677" s="192"/>
    </row>
    <row r="678" spans="1:1" ht="15.75" customHeight="1" x14ac:dyDescent="0.35">
      <c r="A678" s="192"/>
    </row>
    <row r="679" spans="1:1" ht="15.75" customHeight="1" x14ac:dyDescent="0.35">
      <c r="A679" s="192"/>
    </row>
    <row r="680" spans="1:1" ht="15.75" customHeight="1" x14ac:dyDescent="0.35">
      <c r="A680" s="192"/>
    </row>
    <row r="681" spans="1:1" ht="15.75" customHeight="1" x14ac:dyDescent="0.35">
      <c r="A681" s="192"/>
    </row>
    <row r="682" spans="1:1" ht="15.75" customHeight="1" x14ac:dyDescent="0.35">
      <c r="A682" s="192"/>
    </row>
    <row r="683" spans="1:1" ht="15.75" customHeight="1" x14ac:dyDescent="0.35">
      <c r="A683" s="192"/>
    </row>
    <row r="684" spans="1:1" ht="15.75" customHeight="1" x14ac:dyDescent="0.35">
      <c r="A684" s="192"/>
    </row>
    <row r="685" spans="1:1" ht="15.75" customHeight="1" x14ac:dyDescent="0.35">
      <c r="A685" s="192"/>
    </row>
    <row r="686" spans="1:1" ht="15.75" customHeight="1" x14ac:dyDescent="0.35">
      <c r="A686" s="192"/>
    </row>
    <row r="687" spans="1:1" ht="15.75" customHeight="1" x14ac:dyDescent="0.35">
      <c r="A687" s="192"/>
    </row>
    <row r="688" spans="1:1" ht="15.75" customHeight="1" x14ac:dyDescent="0.35">
      <c r="A688" s="192"/>
    </row>
    <row r="689" spans="1:1" ht="15.75" customHeight="1" x14ac:dyDescent="0.35">
      <c r="A689" s="192"/>
    </row>
    <row r="690" spans="1:1" ht="15.75" customHeight="1" x14ac:dyDescent="0.35">
      <c r="A690" s="192"/>
    </row>
    <row r="691" spans="1:1" ht="15.75" customHeight="1" x14ac:dyDescent="0.35">
      <c r="A691" s="192"/>
    </row>
    <row r="692" spans="1:1" ht="15.75" customHeight="1" x14ac:dyDescent="0.35">
      <c r="A692" s="192"/>
    </row>
    <row r="693" spans="1:1" ht="15.75" customHeight="1" x14ac:dyDescent="0.35">
      <c r="A693" s="192"/>
    </row>
    <row r="694" spans="1:1" ht="15.75" customHeight="1" x14ac:dyDescent="0.35">
      <c r="A694" s="192"/>
    </row>
    <row r="695" spans="1:1" ht="15.75" customHeight="1" x14ac:dyDescent="0.35">
      <c r="A695" s="192"/>
    </row>
    <row r="696" spans="1:1" ht="15.75" customHeight="1" x14ac:dyDescent="0.35">
      <c r="A696" s="192"/>
    </row>
    <row r="697" spans="1:1" ht="15.75" customHeight="1" x14ac:dyDescent="0.35">
      <c r="A697" s="192"/>
    </row>
    <row r="698" spans="1:1" ht="15.75" customHeight="1" x14ac:dyDescent="0.35">
      <c r="A698" s="192"/>
    </row>
    <row r="699" spans="1:1" ht="15.75" customHeight="1" x14ac:dyDescent="0.35">
      <c r="A699" s="192"/>
    </row>
    <row r="700" spans="1:1" ht="15.75" customHeight="1" x14ac:dyDescent="0.35">
      <c r="A700" s="192"/>
    </row>
    <row r="701" spans="1:1" ht="15.75" customHeight="1" x14ac:dyDescent="0.35">
      <c r="A701" s="192"/>
    </row>
    <row r="702" spans="1:1" ht="15.75" customHeight="1" x14ac:dyDescent="0.35">
      <c r="A702" s="192"/>
    </row>
    <row r="703" spans="1:1" ht="15.75" customHeight="1" x14ac:dyDescent="0.35">
      <c r="A703" s="192"/>
    </row>
    <row r="704" spans="1:1" ht="15.75" customHeight="1" x14ac:dyDescent="0.35">
      <c r="A704" s="192"/>
    </row>
    <row r="705" spans="1:1" ht="15.75" customHeight="1" x14ac:dyDescent="0.35">
      <c r="A705" s="192"/>
    </row>
    <row r="706" spans="1:1" ht="15.75" customHeight="1" x14ac:dyDescent="0.35">
      <c r="A706" s="192"/>
    </row>
    <row r="707" spans="1:1" ht="15.75" customHeight="1" x14ac:dyDescent="0.35">
      <c r="A707" s="192"/>
    </row>
    <row r="708" spans="1:1" ht="15.75" customHeight="1" x14ac:dyDescent="0.35">
      <c r="A708" s="192"/>
    </row>
    <row r="709" spans="1:1" ht="15.75" customHeight="1" x14ac:dyDescent="0.35">
      <c r="A709" s="192"/>
    </row>
    <row r="710" spans="1:1" ht="15.75" customHeight="1" x14ac:dyDescent="0.35">
      <c r="A710" s="192"/>
    </row>
    <row r="711" spans="1:1" ht="15.75" customHeight="1" x14ac:dyDescent="0.35">
      <c r="A711" s="192"/>
    </row>
    <row r="712" spans="1:1" ht="15.75" customHeight="1" x14ac:dyDescent="0.35">
      <c r="A712" s="192"/>
    </row>
    <row r="713" spans="1:1" ht="15.75" customHeight="1" x14ac:dyDescent="0.35">
      <c r="A713" s="192"/>
    </row>
    <row r="714" spans="1:1" ht="15.75" customHeight="1" x14ac:dyDescent="0.35">
      <c r="A714" s="192"/>
    </row>
    <row r="715" spans="1:1" ht="15.75" customHeight="1" x14ac:dyDescent="0.35">
      <c r="A715" s="192"/>
    </row>
    <row r="716" spans="1:1" ht="15.75" customHeight="1" x14ac:dyDescent="0.35">
      <c r="A716" s="192"/>
    </row>
    <row r="717" spans="1:1" ht="15.75" customHeight="1" x14ac:dyDescent="0.35">
      <c r="A717" s="192"/>
    </row>
    <row r="718" spans="1:1" ht="15.75" customHeight="1" x14ac:dyDescent="0.35">
      <c r="A718" s="192"/>
    </row>
    <row r="719" spans="1:1" ht="15.75" customHeight="1" x14ac:dyDescent="0.35">
      <c r="A719" s="192"/>
    </row>
    <row r="720" spans="1:1" ht="15.75" customHeight="1" x14ac:dyDescent="0.35">
      <c r="A720" s="192"/>
    </row>
    <row r="721" spans="1:1" ht="15.75" customHeight="1" x14ac:dyDescent="0.35">
      <c r="A721" s="192"/>
    </row>
    <row r="722" spans="1:1" ht="15.75" customHeight="1" x14ac:dyDescent="0.35">
      <c r="A722" s="192"/>
    </row>
    <row r="723" spans="1:1" ht="15.75" customHeight="1" x14ac:dyDescent="0.35">
      <c r="A723" s="192"/>
    </row>
    <row r="724" spans="1:1" ht="15.75" customHeight="1" x14ac:dyDescent="0.35">
      <c r="A724" s="192"/>
    </row>
    <row r="725" spans="1:1" ht="15.75" customHeight="1" x14ac:dyDescent="0.35">
      <c r="A725" s="192"/>
    </row>
    <row r="726" spans="1:1" ht="15.75" customHeight="1" x14ac:dyDescent="0.35">
      <c r="A726" s="192"/>
    </row>
    <row r="727" spans="1:1" ht="15.75" customHeight="1" x14ac:dyDescent="0.35">
      <c r="A727" s="192"/>
    </row>
    <row r="728" spans="1:1" ht="15.75" customHeight="1" x14ac:dyDescent="0.35">
      <c r="A728" s="192"/>
    </row>
    <row r="729" spans="1:1" ht="15.75" customHeight="1" x14ac:dyDescent="0.35">
      <c r="A729" s="192"/>
    </row>
    <row r="730" spans="1:1" ht="15.75" customHeight="1" x14ac:dyDescent="0.35">
      <c r="A730" s="192"/>
    </row>
    <row r="731" spans="1:1" ht="15.75" customHeight="1" x14ac:dyDescent="0.35">
      <c r="A731" s="192"/>
    </row>
    <row r="732" spans="1:1" ht="15.75" customHeight="1" x14ac:dyDescent="0.35">
      <c r="A732" s="192"/>
    </row>
    <row r="733" spans="1:1" ht="15.75" customHeight="1" x14ac:dyDescent="0.35">
      <c r="A733" s="192"/>
    </row>
    <row r="734" spans="1:1" ht="15.75" customHeight="1" x14ac:dyDescent="0.35">
      <c r="A734" s="192"/>
    </row>
    <row r="735" spans="1:1" ht="15.75" customHeight="1" x14ac:dyDescent="0.35">
      <c r="A735" s="192"/>
    </row>
    <row r="736" spans="1:1" ht="15.75" customHeight="1" x14ac:dyDescent="0.35">
      <c r="A736" s="192"/>
    </row>
    <row r="737" spans="1:1" ht="15.75" customHeight="1" x14ac:dyDescent="0.35">
      <c r="A737" s="192"/>
    </row>
    <row r="738" spans="1:1" ht="15.75" customHeight="1" x14ac:dyDescent="0.35">
      <c r="A738" s="192"/>
    </row>
    <row r="739" spans="1:1" ht="15.75" customHeight="1" x14ac:dyDescent="0.35">
      <c r="A739" s="192"/>
    </row>
    <row r="740" spans="1:1" ht="15.75" customHeight="1" x14ac:dyDescent="0.35">
      <c r="A740" s="192"/>
    </row>
    <row r="741" spans="1:1" ht="15.75" customHeight="1" x14ac:dyDescent="0.35">
      <c r="A741" s="192"/>
    </row>
    <row r="742" spans="1:1" ht="15.75" customHeight="1" x14ac:dyDescent="0.35">
      <c r="A742" s="192"/>
    </row>
    <row r="743" spans="1:1" ht="15.75" customHeight="1" x14ac:dyDescent="0.35">
      <c r="A743" s="192"/>
    </row>
    <row r="744" spans="1:1" ht="15.75" customHeight="1" x14ac:dyDescent="0.35">
      <c r="A744" s="192"/>
    </row>
    <row r="745" spans="1:1" ht="15.75" customHeight="1" x14ac:dyDescent="0.35">
      <c r="A745" s="192"/>
    </row>
    <row r="746" spans="1:1" ht="15.75" customHeight="1" x14ac:dyDescent="0.35">
      <c r="A746" s="192"/>
    </row>
    <row r="747" spans="1:1" ht="15.75" customHeight="1" x14ac:dyDescent="0.35">
      <c r="A747" s="192"/>
    </row>
    <row r="748" spans="1:1" ht="15.75" customHeight="1" x14ac:dyDescent="0.35">
      <c r="A748" s="192"/>
    </row>
    <row r="749" spans="1:1" ht="15.75" customHeight="1" x14ac:dyDescent="0.35">
      <c r="A749" s="192"/>
    </row>
    <row r="750" spans="1:1" ht="15.75" customHeight="1" x14ac:dyDescent="0.35">
      <c r="A750" s="192"/>
    </row>
    <row r="751" spans="1:1" ht="15.75" customHeight="1" x14ac:dyDescent="0.35">
      <c r="A751" s="192"/>
    </row>
    <row r="752" spans="1:1" ht="15.75" customHeight="1" x14ac:dyDescent="0.35">
      <c r="A752" s="192"/>
    </row>
    <row r="753" spans="1:1" ht="15.75" customHeight="1" x14ac:dyDescent="0.35">
      <c r="A753" s="192"/>
    </row>
    <row r="754" spans="1:1" ht="15.75" customHeight="1" x14ac:dyDescent="0.35">
      <c r="A754" s="192"/>
    </row>
    <row r="755" spans="1:1" ht="15.75" customHeight="1" x14ac:dyDescent="0.35">
      <c r="A755" s="192"/>
    </row>
    <row r="756" spans="1:1" ht="15.75" customHeight="1" x14ac:dyDescent="0.35">
      <c r="A756" s="192"/>
    </row>
    <row r="757" spans="1:1" ht="15.75" customHeight="1" x14ac:dyDescent="0.35">
      <c r="A757" s="192"/>
    </row>
    <row r="758" spans="1:1" ht="15.75" customHeight="1" x14ac:dyDescent="0.35">
      <c r="A758" s="192"/>
    </row>
    <row r="759" spans="1:1" ht="15.75" customHeight="1" x14ac:dyDescent="0.35">
      <c r="A759" s="192"/>
    </row>
    <row r="760" spans="1:1" ht="15.75" customHeight="1" x14ac:dyDescent="0.35">
      <c r="A760" s="192"/>
    </row>
    <row r="761" spans="1:1" ht="15.75" customHeight="1" x14ac:dyDescent="0.35">
      <c r="A761" s="192"/>
    </row>
    <row r="762" spans="1:1" ht="15.75" customHeight="1" x14ac:dyDescent="0.35">
      <c r="A762" s="192"/>
    </row>
    <row r="763" spans="1:1" ht="15.75" customHeight="1" x14ac:dyDescent="0.35">
      <c r="A763" s="192"/>
    </row>
    <row r="764" spans="1:1" ht="15.75" customHeight="1" x14ac:dyDescent="0.35">
      <c r="A764" s="192"/>
    </row>
    <row r="765" spans="1:1" ht="15.75" customHeight="1" x14ac:dyDescent="0.35">
      <c r="A765" s="192"/>
    </row>
    <row r="766" spans="1:1" ht="15.75" customHeight="1" x14ac:dyDescent="0.35">
      <c r="A766" s="192"/>
    </row>
    <row r="767" spans="1:1" ht="15.75" customHeight="1" x14ac:dyDescent="0.35">
      <c r="A767" s="192"/>
    </row>
    <row r="768" spans="1:1" ht="15.75" customHeight="1" x14ac:dyDescent="0.35">
      <c r="A768" s="192"/>
    </row>
    <row r="769" spans="1:1" ht="15.75" customHeight="1" x14ac:dyDescent="0.35">
      <c r="A769" s="192"/>
    </row>
    <row r="770" spans="1:1" ht="15.75" customHeight="1" x14ac:dyDescent="0.35">
      <c r="A770" s="192"/>
    </row>
    <row r="771" spans="1:1" ht="15.75" customHeight="1" x14ac:dyDescent="0.35">
      <c r="A771" s="192"/>
    </row>
    <row r="772" spans="1:1" ht="15.75" customHeight="1" x14ac:dyDescent="0.35">
      <c r="A772" s="192"/>
    </row>
    <row r="773" spans="1:1" ht="15.75" customHeight="1" x14ac:dyDescent="0.35">
      <c r="A773" s="192"/>
    </row>
    <row r="774" spans="1:1" ht="15.75" customHeight="1" x14ac:dyDescent="0.35">
      <c r="A774" s="192"/>
    </row>
    <row r="775" spans="1:1" ht="15.75" customHeight="1" x14ac:dyDescent="0.35">
      <c r="A775" s="192"/>
    </row>
    <row r="776" spans="1:1" ht="15.75" customHeight="1" x14ac:dyDescent="0.35">
      <c r="A776" s="192"/>
    </row>
    <row r="777" spans="1:1" ht="15.75" customHeight="1" x14ac:dyDescent="0.35">
      <c r="A777" s="192"/>
    </row>
    <row r="778" spans="1:1" ht="15.75" customHeight="1" x14ac:dyDescent="0.35">
      <c r="A778" s="192"/>
    </row>
    <row r="779" spans="1:1" ht="15.75" customHeight="1" x14ac:dyDescent="0.35">
      <c r="A779" s="192"/>
    </row>
    <row r="780" spans="1:1" ht="15.75" customHeight="1" x14ac:dyDescent="0.35">
      <c r="A780" s="192"/>
    </row>
    <row r="781" spans="1:1" ht="15.75" customHeight="1" x14ac:dyDescent="0.35">
      <c r="A781" s="192"/>
    </row>
    <row r="782" spans="1:1" ht="15.75" customHeight="1" x14ac:dyDescent="0.35">
      <c r="A782" s="192"/>
    </row>
    <row r="783" spans="1:1" ht="15.75" customHeight="1" x14ac:dyDescent="0.35">
      <c r="A783" s="192"/>
    </row>
    <row r="784" spans="1:1" ht="15.75" customHeight="1" x14ac:dyDescent="0.35">
      <c r="A784" s="192"/>
    </row>
    <row r="785" spans="1:1" ht="15.75" customHeight="1" x14ac:dyDescent="0.35">
      <c r="A785" s="192"/>
    </row>
    <row r="786" spans="1:1" ht="15.75" customHeight="1" x14ac:dyDescent="0.35">
      <c r="A786" s="192"/>
    </row>
    <row r="787" spans="1:1" ht="15.75" customHeight="1" x14ac:dyDescent="0.35">
      <c r="A787" s="192"/>
    </row>
    <row r="788" spans="1:1" ht="15.75" customHeight="1" x14ac:dyDescent="0.35">
      <c r="A788" s="192"/>
    </row>
    <row r="789" spans="1:1" ht="15.75" customHeight="1" x14ac:dyDescent="0.35">
      <c r="A789" s="192"/>
    </row>
    <row r="790" spans="1:1" ht="15.75" customHeight="1" x14ac:dyDescent="0.35">
      <c r="A790" s="192"/>
    </row>
    <row r="791" spans="1:1" ht="15.75" customHeight="1" x14ac:dyDescent="0.35">
      <c r="A791" s="192"/>
    </row>
    <row r="792" spans="1:1" ht="15.75" customHeight="1" x14ac:dyDescent="0.35">
      <c r="A792" s="192"/>
    </row>
    <row r="793" spans="1:1" ht="15.75" customHeight="1" x14ac:dyDescent="0.35">
      <c r="A793" s="192"/>
    </row>
    <row r="794" spans="1:1" ht="15.75" customHeight="1" x14ac:dyDescent="0.35">
      <c r="A794" s="192"/>
    </row>
    <row r="795" spans="1:1" ht="15.75" customHeight="1" x14ac:dyDescent="0.35">
      <c r="A795" s="192"/>
    </row>
    <row r="796" spans="1:1" ht="15.75" customHeight="1" x14ac:dyDescent="0.35">
      <c r="A796" s="192"/>
    </row>
    <row r="797" spans="1:1" ht="15.75" customHeight="1" x14ac:dyDescent="0.35">
      <c r="A797" s="192"/>
    </row>
    <row r="798" spans="1:1" ht="15.75" customHeight="1" x14ac:dyDescent="0.35">
      <c r="A798" s="192"/>
    </row>
    <row r="799" spans="1:1" ht="15.75" customHeight="1" x14ac:dyDescent="0.35">
      <c r="A799" s="192"/>
    </row>
    <row r="800" spans="1:1" ht="15.75" customHeight="1" x14ac:dyDescent="0.35">
      <c r="A800" s="192"/>
    </row>
    <row r="801" spans="1:1" ht="15.75" customHeight="1" x14ac:dyDescent="0.35">
      <c r="A801" s="192"/>
    </row>
    <row r="802" spans="1:1" ht="15.75" customHeight="1" x14ac:dyDescent="0.35">
      <c r="A802" s="192"/>
    </row>
    <row r="803" spans="1:1" ht="15.75" customHeight="1" x14ac:dyDescent="0.35">
      <c r="A803" s="192"/>
    </row>
    <row r="804" spans="1:1" ht="15.75" customHeight="1" x14ac:dyDescent="0.35">
      <c r="A804" s="192"/>
    </row>
    <row r="805" spans="1:1" ht="15.75" customHeight="1" x14ac:dyDescent="0.35">
      <c r="A805" s="192"/>
    </row>
    <row r="806" spans="1:1" ht="15.75" customHeight="1" x14ac:dyDescent="0.35">
      <c r="A806" s="192"/>
    </row>
    <row r="807" spans="1:1" ht="15.75" customHeight="1" x14ac:dyDescent="0.35">
      <c r="A807" s="192"/>
    </row>
    <row r="808" spans="1:1" ht="15.75" customHeight="1" x14ac:dyDescent="0.35">
      <c r="A808" s="192"/>
    </row>
    <row r="809" spans="1:1" ht="15.75" customHeight="1" x14ac:dyDescent="0.35">
      <c r="A809" s="192"/>
    </row>
    <row r="810" spans="1:1" ht="15.75" customHeight="1" x14ac:dyDescent="0.35">
      <c r="A810" s="192"/>
    </row>
    <row r="811" spans="1:1" ht="15.75" customHeight="1" x14ac:dyDescent="0.35">
      <c r="A811" s="192"/>
    </row>
    <row r="812" spans="1:1" ht="15.75" customHeight="1" x14ac:dyDescent="0.35">
      <c r="A812" s="192"/>
    </row>
    <row r="813" spans="1:1" ht="15.75" customHeight="1" x14ac:dyDescent="0.35">
      <c r="A813" s="192"/>
    </row>
    <row r="814" spans="1:1" ht="15.75" customHeight="1" x14ac:dyDescent="0.35">
      <c r="A814" s="192"/>
    </row>
    <row r="815" spans="1:1" ht="15.75" customHeight="1" x14ac:dyDescent="0.35">
      <c r="A815" s="192"/>
    </row>
    <row r="816" spans="1:1" ht="15.75" customHeight="1" x14ac:dyDescent="0.35">
      <c r="A816" s="192"/>
    </row>
    <row r="817" spans="1:1" ht="15.75" customHeight="1" x14ac:dyDescent="0.35">
      <c r="A817" s="192"/>
    </row>
    <row r="818" spans="1:1" ht="15.75" customHeight="1" x14ac:dyDescent="0.35">
      <c r="A818" s="192"/>
    </row>
    <row r="819" spans="1:1" ht="15.75" customHeight="1" x14ac:dyDescent="0.35">
      <c r="A819" s="192"/>
    </row>
    <row r="820" spans="1:1" ht="15.75" customHeight="1" x14ac:dyDescent="0.35">
      <c r="A820" s="192"/>
    </row>
    <row r="821" spans="1:1" ht="15.75" customHeight="1" x14ac:dyDescent="0.35">
      <c r="A821" s="192"/>
    </row>
    <row r="822" spans="1:1" ht="15.75" customHeight="1" x14ac:dyDescent="0.35">
      <c r="A822" s="192"/>
    </row>
    <row r="823" spans="1:1" ht="15.75" customHeight="1" x14ac:dyDescent="0.35">
      <c r="A823" s="192"/>
    </row>
    <row r="824" spans="1:1" ht="15.75" customHeight="1" x14ac:dyDescent="0.35">
      <c r="A824" s="192"/>
    </row>
    <row r="825" spans="1:1" ht="15.75" customHeight="1" x14ac:dyDescent="0.35">
      <c r="A825" s="192"/>
    </row>
    <row r="826" spans="1:1" ht="15.75" customHeight="1" x14ac:dyDescent="0.35">
      <c r="A826" s="192"/>
    </row>
    <row r="827" spans="1:1" ht="15.75" customHeight="1" x14ac:dyDescent="0.35">
      <c r="A827" s="192"/>
    </row>
    <row r="828" spans="1:1" ht="15.75" customHeight="1" x14ac:dyDescent="0.35">
      <c r="A828" s="192"/>
    </row>
    <row r="829" spans="1:1" ht="15.75" customHeight="1" x14ac:dyDescent="0.35">
      <c r="A829" s="192"/>
    </row>
    <row r="830" spans="1:1" ht="15.75" customHeight="1" x14ac:dyDescent="0.35">
      <c r="A830" s="192"/>
    </row>
    <row r="831" spans="1:1" ht="15.75" customHeight="1" x14ac:dyDescent="0.35">
      <c r="A831" s="192"/>
    </row>
    <row r="832" spans="1:1" ht="15.75" customHeight="1" x14ac:dyDescent="0.35">
      <c r="A832" s="192"/>
    </row>
    <row r="833" spans="1:1" ht="15.75" customHeight="1" x14ac:dyDescent="0.35">
      <c r="A833" s="192"/>
    </row>
    <row r="834" spans="1:1" ht="15.75" customHeight="1" x14ac:dyDescent="0.35">
      <c r="A834" s="192"/>
    </row>
    <row r="835" spans="1:1" ht="15.75" customHeight="1" x14ac:dyDescent="0.35">
      <c r="A835" s="192"/>
    </row>
    <row r="836" spans="1:1" ht="15.75" customHeight="1" x14ac:dyDescent="0.35">
      <c r="A836" s="192"/>
    </row>
    <row r="837" spans="1:1" ht="15.75" customHeight="1" x14ac:dyDescent="0.35">
      <c r="A837" s="192"/>
    </row>
    <row r="838" spans="1:1" ht="15.75" customHeight="1" x14ac:dyDescent="0.35">
      <c r="A838" s="192"/>
    </row>
    <row r="839" spans="1:1" ht="15.75" customHeight="1" x14ac:dyDescent="0.35">
      <c r="A839" s="192"/>
    </row>
    <row r="840" spans="1:1" ht="15.75" customHeight="1" x14ac:dyDescent="0.35">
      <c r="A840" s="192"/>
    </row>
    <row r="841" spans="1:1" ht="15.75" customHeight="1" x14ac:dyDescent="0.35">
      <c r="A841" s="192"/>
    </row>
    <row r="842" spans="1:1" ht="15.75" customHeight="1" x14ac:dyDescent="0.35">
      <c r="A842" s="192"/>
    </row>
    <row r="843" spans="1:1" ht="15.75" customHeight="1" x14ac:dyDescent="0.35">
      <c r="A843" s="192"/>
    </row>
    <row r="844" spans="1:1" ht="15.75" customHeight="1" x14ac:dyDescent="0.35">
      <c r="A844" s="192"/>
    </row>
    <row r="845" spans="1:1" ht="15.75" customHeight="1" x14ac:dyDescent="0.35">
      <c r="A845" s="192"/>
    </row>
    <row r="846" spans="1:1" ht="15.75" customHeight="1" x14ac:dyDescent="0.35">
      <c r="A846" s="192"/>
    </row>
    <row r="847" spans="1:1" ht="15.75" customHeight="1" x14ac:dyDescent="0.35">
      <c r="A847" s="192"/>
    </row>
    <row r="848" spans="1:1" ht="15.75" customHeight="1" x14ac:dyDescent="0.35">
      <c r="A848" s="192"/>
    </row>
    <row r="849" spans="1:1" ht="15.75" customHeight="1" x14ac:dyDescent="0.35">
      <c r="A849" s="192"/>
    </row>
    <row r="850" spans="1:1" ht="15.75" customHeight="1" x14ac:dyDescent="0.35">
      <c r="A850" s="192"/>
    </row>
    <row r="851" spans="1:1" ht="15.75" customHeight="1" x14ac:dyDescent="0.35">
      <c r="A851" s="192"/>
    </row>
    <row r="852" spans="1:1" ht="15.75" customHeight="1" x14ac:dyDescent="0.35">
      <c r="A852" s="192"/>
    </row>
    <row r="853" spans="1:1" ht="15.75" customHeight="1" x14ac:dyDescent="0.35">
      <c r="A853" s="192"/>
    </row>
    <row r="854" spans="1:1" ht="15.75" customHeight="1" x14ac:dyDescent="0.35">
      <c r="A854" s="192"/>
    </row>
    <row r="855" spans="1:1" ht="15.75" customHeight="1" x14ac:dyDescent="0.35">
      <c r="A855" s="192"/>
    </row>
    <row r="856" spans="1:1" ht="15.75" customHeight="1" x14ac:dyDescent="0.35">
      <c r="A856" s="192"/>
    </row>
    <row r="857" spans="1:1" ht="15.75" customHeight="1" x14ac:dyDescent="0.35">
      <c r="A857" s="192"/>
    </row>
    <row r="858" spans="1:1" ht="15.75" customHeight="1" x14ac:dyDescent="0.35">
      <c r="A858" s="192"/>
    </row>
    <row r="859" spans="1:1" ht="15.75" customHeight="1" x14ac:dyDescent="0.35">
      <c r="A859" s="192"/>
    </row>
    <row r="860" spans="1:1" ht="15.75" customHeight="1" x14ac:dyDescent="0.35">
      <c r="A860" s="192"/>
    </row>
    <row r="861" spans="1:1" ht="15.75" customHeight="1" x14ac:dyDescent="0.35">
      <c r="A861" s="192"/>
    </row>
    <row r="862" spans="1:1" ht="15.75" customHeight="1" x14ac:dyDescent="0.35">
      <c r="A862" s="192"/>
    </row>
    <row r="863" spans="1:1" ht="15.75" customHeight="1" x14ac:dyDescent="0.35">
      <c r="A863" s="192"/>
    </row>
    <row r="864" spans="1:1" ht="15.75" customHeight="1" x14ac:dyDescent="0.35">
      <c r="A864" s="192"/>
    </row>
    <row r="865" spans="1:1" ht="15.75" customHeight="1" x14ac:dyDescent="0.35">
      <c r="A865" s="192"/>
    </row>
    <row r="866" spans="1:1" ht="15.75" customHeight="1" x14ac:dyDescent="0.35">
      <c r="A866" s="192"/>
    </row>
    <row r="867" spans="1:1" ht="15.75" customHeight="1" x14ac:dyDescent="0.35">
      <c r="A867" s="192"/>
    </row>
    <row r="868" spans="1:1" ht="15.75" customHeight="1" x14ac:dyDescent="0.35">
      <c r="A868" s="192"/>
    </row>
    <row r="869" spans="1:1" ht="15.75" customHeight="1" x14ac:dyDescent="0.35">
      <c r="A869" s="192"/>
    </row>
    <row r="870" spans="1:1" ht="15.75" customHeight="1" x14ac:dyDescent="0.35">
      <c r="A870" s="192"/>
    </row>
    <row r="871" spans="1:1" ht="15.75" customHeight="1" x14ac:dyDescent="0.35">
      <c r="A871" s="192"/>
    </row>
    <row r="872" spans="1:1" ht="15.75" customHeight="1" x14ac:dyDescent="0.35">
      <c r="A872" s="192"/>
    </row>
    <row r="873" spans="1:1" ht="15.75" customHeight="1" x14ac:dyDescent="0.35">
      <c r="A873" s="192"/>
    </row>
    <row r="874" spans="1:1" ht="15.75" customHeight="1" x14ac:dyDescent="0.35">
      <c r="A874" s="192"/>
    </row>
    <row r="875" spans="1:1" ht="15.75" customHeight="1" x14ac:dyDescent="0.35">
      <c r="A875" s="192"/>
    </row>
    <row r="876" spans="1:1" ht="15.75" customHeight="1" x14ac:dyDescent="0.35">
      <c r="A876" s="192"/>
    </row>
    <row r="877" spans="1:1" ht="15.75" customHeight="1" x14ac:dyDescent="0.35">
      <c r="A877" s="192"/>
    </row>
    <row r="878" spans="1:1" ht="15.75" customHeight="1" x14ac:dyDescent="0.35">
      <c r="A878" s="192"/>
    </row>
    <row r="879" spans="1:1" ht="15.75" customHeight="1" x14ac:dyDescent="0.35">
      <c r="A879" s="192"/>
    </row>
    <row r="880" spans="1:1" ht="15.75" customHeight="1" x14ac:dyDescent="0.35">
      <c r="A880" s="192"/>
    </row>
    <row r="881" spans="1:1" ht="15.75" customHeight="1" x14ac:dyDescent="0.35">
      <c r="A881" s="192"/>
    </row>
    <row r="882" spans="1:1" ht="15.75" customHeight="1" x14ac:dyDescent="0.35">
      <c r="A882" s="192"/>
    </row>
    <row r="883" spans="1:1" ht="15.75" customHeight="1" x14ac:dyDescent="0.35">
      <c r="A883" s="192"/>
    </row>
    <row r="884" spans="1:1" ht="15.75" customHeight="1" x14ac:dyDescent="0.35">
      <c r="A884" s="192"/>
    </row>
    <row r="885" spans="1:1" ht="15.75" customHeight="1" x14ac:dyDescent="0.35">
      <c r="A885" s="192"/>
    </row>
    <row r="886" spans="1:1" ht="15.75" customHeight="1" x14ac:dyDescent="0.35">
      <c r="A886" s="192"/>
    </row>
    <row r="887" spans="1:1" ht="15.75" customHeight="1" x14ac:dyDescent="0.35">
      <c r="A887" s="192"/>
    </row>
    <row r="888" spans="1:1" ht="15.75" customHeight="1" x14ac:dyDescent="0.35">
      <c r="A888" s="192"/>
    </row>
    <row r="889" spans="1:1" ht="15.75" customHeight="1" x14ac:dyDescent="0.35">
      <c r="A889" s="192"/>
    </row>
    <row r="890" spans="1:1" ht="15.75" customHeight="1" x14ac:dyDescent="0.35">
      <c r="A890" s="192"/>
    </row>
    <row r="891" spans="1:1" ht="15.75" customHeight="1" x14ac:dyDescent="0.35">
      <c r="A891" s="192"/>
    </row>
    <row r="892" spans="1:1" ht="15.75" customHeight="1" x14ac:dyDescent="0.35">
      <c r="A892" s="192"/>
    </row>
    <row r="893" spans="1:1" ht="15.75" customHeight="1" x14ac:dyDescent="0.35">
      <c r="A893" s="192"/>
    </row>
    <row r="894" spans="1:1" ht="15.75" customHeight="1" x14ac:dyDescent="0.35">
      <c r="A894" s="192"/>
    </row>
    <row r="895" spans="1:1" ht="15.75" customHeight="1" x14ac:dyDescent="0.35">
      <c r="A895" s="192"/>
    </row>
    <row r="896" spans="1:1" ht="15.75" customHeight="1" x14ac:dyDescent="0.35">
      <c r="A896" s="192"/>
    </row>
    <row r="897" spans="1:1" ht="15.75" customHeight="1" x14ac:dyDescent="0.35">
      <c r="A897" s="192"/>
    </row>
    <row r="898" spans="1:1" ht="15.75" customHeight="1" x14ac:dyDescent="0.35">
      <c r="A898" s="192"/>
    </row>
    <row r="899" spans="1:1" ht="15.75" customHeight="1" x14ac:dyDescent="0.35">
      <c r="A899" s="192"/>
    </row>
    <row r="900" spans="1:1" ht="15.75" customHeight="1" x14ac:dyDescent="0.35">
      <c r="A900" s="192"/>
    </row>
    <row r="901" spans="1:1" ht="15.75" customHeight="1" x14ac:dyDescent="0.35">
      <c r="A901" s="192"/>
    </row>
    <row r="902" spans="1:1" ht="15.75" customHeight="1" x14ac:dyDescent="0.35">
      <c r="A902" s="192"/>
    </row>
    <row r="903" spans="1:1" ht="15.75" customHeight="1" x14ac:dyDescent="0.35">
      <c r="A903" s="192"/>
    </row>
    <row r="904" spans="1:1" ht="15.75" customHeight="1" x14ac:dyDescent="0.35">
      <c r="A904" s="192"/>
    </row>
    <row r="905" spans="1:1" ht="15.75" customHeight="1" x14ac:dyDescent="0.35">
      <c r="A905" s="192"/>
    </row>
    <row r="906" spans="1:1" ht="15.75" customHeight="1" x14ac:dyDescent="0.35">
      <c r="A906" s="192"/>
    </row>
    <row r="907" spans="1:1" ht="15.75" customHeight="1" x14ac:dyDescent="0.35">
      <c r="A907" s="192"/>
    </row>
    <row r="908" spans="1:1" ht="15.75" customHeight="1" x14ac:dyDescent="0.35">
      <c r="A908" s="192"/>
    </row>
    <row r="909" spans="1:1" ht="15.75" customHeight="1" x14ac:dyDescent="0.35">
      <c r="A909" s="192"/>
    </row>
    <row r="910" spans="1:1" ht="15.75" customHeight="1" x14ac:dyDescent="0.35">
      <c r="A910" s="192"/>
    </row>
    <row r="911" spans="1:1" ht="15.75" customHeight="1" x14ac:dyDescent="0.35">
      <c r="A911" s="192"/>
    </row>
    <row r="912" spans="1:1" ht="15.75" customHeight="1" x14ac:dyDescent="0.35">
      <c r="A912" s="192"/>
    </row>
    <row r="913" spans="1:1" ht="15.75" customHeight="1" x14ac:dyDescent="0.35">
      <c r="A913" s="192"/>
    </row>
    <row r="914" spans="1:1" ht="15.75" customHeight="1" x14ac:dyDescent="0.35">
      <c r="A914" s="192"/>
    </row>
    <row r="915" spans="1:1" ht="15.75" customHeight="1" x14ac:dyDescent="0.35">
      <c r="A915" s="192"/>
    </row>
    <row r="916" spans="1:1" ht="15.75" customHeight="1" x14ac:dyDescent="0.35">
      <c r="A916" s="192"/>
    </row>
    <row r="917" spans="1:1" ht="15.75" customHeight="1" x14ac:dyDescent="0.35">
      <c r="A917" s="192"/>
    </row>
    <row r="918" spans="1:1" ht="15.75" customHeight="1" x14ac:dyDescent="0.35">
      <c r="A918" s="192"/>
    </row>
    <row r="919" spans="1:1" ht="15.75" customHeight="1" x14ac:dyDescent="0.35">
      <c r="A919" s="192"/>
    </row>
    <row r="920" spans="1:1" ht="15.75" customHeight="1" x14ac:dyDescent="0.35">
      <c r="A920" s="192"/>
    </row>
    <row r="921" spans="1:1" ht="15.75" customHeight="1" x14ac:dyDescent="0.35">
      <c r="A921" s="192"/>
    </row>
    <row r="922" spans="1:1" ht="15.75" customHeight="1" x14ac:dyDescent="0.35">
      <c r="A922" s="192"/>
    </row>
    <row r="923" spans="1:1" ht="15.75" customHeight="1" x14ac:dyDescent="0.35">
      <c r="A923" s="192"/>
    </row>
    <row r="924" spans="1:1" ht="15.75" customHeight="1" x14ac:dyDescent="0.35">
      <c r="A924" s="192"/>
    </row>
    <row r="925" spans="1:1" ht="15.75" customHeight="1" x14ac:dyDescent="0.35">
      <c r="A925" s="192"/>
    </row>
    <row r="926" spans="1:1" ht="15.75" customHeight="1" x14ac:dyDescent="0.35">
      <c r="A926" s="192"/>
    </row>
    <row r="927" spans="1:1" ht="15.75" customHeight="1" x14ac:dyDescent="0.35">
      <c r="A927" s="192"/>
    </row>
    <row r="928" spans="1:1" ht="15.75" customHeight="1" x14ac:dyDescent="0.35">
      <c r="A928" s="192"/>
    </row>
    <row r="929" spans="1:1" ht="15.75" customHeight="1" x14ac:dyDescent="0.35">
      <c r="A929" s="192"/>
    </row>
    <row r="930" spans="1:1" ht="15.75" customHeight="1" x14ac:dyDescent="0.35">
      <c r="A930" s="192"/>
    </row>
    <row r="931" spans="1:1" ht="15.75" customHeight="1" x14ac:dyDescent="0.35">
      <c r="A931" s="192"/>
    </row>
    <row r="932" spans="1:1" ht="15.75" customHeight="1" x14ac:dyDescent="0.35">
      <c r="A932" s="192"/>
    </row>
    <row r="933" spans="1:1" ht="15.75" customHeight="1" x14ac:dyDescent="0.35">
      <c r="A933" s="192"/>
    </row>
    <row r="934" spans="1:1" ht="15.75" customHeight="1" x14ac:dyDescent="0.35">
      <c r="A934" s="192"/>
    </row>
    <row r="935" spans="1:1" ht="15.75" customHeight="1" x14ac:dyDescent="0.35">
      <c r="A935" s="192"/>
    </row>
    <row r="936" spans="1:1" ht="15.75" customHeight="1" x14ac:dyDescent="0.35">
      <c r="A936" s="192"/>
    </row>
    <row r="937" spans="1:1" ht="15.75" customHeight="1" x14ac:dyDescent="0.35">
      <c r="A937" s="192"/>
    </row>
    <row r="938" spans="1:1" ht="15.75" customHeight="1" x14ac:dyDescent="0.35">
      <c r="A938" s="192"/>
    </row>
    <row r="939" spans="1:1" ht="15.75" customHeight="1" x14ac:dyDescent="0.35">
      <c r="A939" s="192"/>
    </row>
    <row r="940" spans="1:1" ht="15.75" customHeight="1" x14ac:dyDescent="0.35">
      <c r="A940" s="192"/>
    </row>
    <row r="941" spans="1:1" ht="15.75" customHeight="1" x14ac:dyDescent="0.35">
      <c r="A941" s="192"/>
    </row>
    <row r="942" spans="1:1" ht="15.75" customHeight="1" x14ac:dyDescent="0.35">
      <c r="A942" s="192"/>
    </row>
    <row r="943" spans="1:1" ht="15.75" customHeight="1" x14ac:dyDescent="0.35">
      <c r="A943" s="192"/>
    </row>
    <row r="944" spans="1:1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  <row r="1028" ht="15.75" customHeight="1" x14ac:dyDescent="0.35"/>
  </sheetData>
  <mergeCells count="262">
    <mergeCell ref="C378:D378"/>
    <mergeCell ref="C379:D379"/>
    <mergeCell ref="C380:D380"/>
    <mergeCell ref="C381:D381"/>
    <mergeCell ref="C382:D382"/>
    <mergeCell ref="B302:C303"/>
    <mergeCell ref="C310:D310"/>
    <mergeCell ref="B326:C327"/>
    <mergeCell ref="B328:D328"/>
    <mergeCell ref="C334:D334"/>
    <mergeCell ref="C373:D373"/>
    <mergeCell ref="C375:D375"/>
    <mergeCell ref="C376:D376"/>
    <mergeCell ref="C377:D377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195:D195"/>
    <mergeCell ref="C196:D196"/>
    <mergeCell ref="C197:D197"/>
    <mergeCell ref="B169:C171"/>
    <mergeCell ref="B274:C275"/>
    <mergeCell ref="E275:E278"/>
    <mergeCell ref="B277:D277"/>
    <mergeCell ref="C283:D283"/>
    <mergeCell ref="E283:E284"/>
    <mergeCell ref="C284:D284"/>
    <mergeCell ref="C187:D187"/>
    <mergeCell ref="E187:E188"/>
    <mergeCell ref="C188:D188"/>
    <mergeCell ref="C189:D189"/>
    <mergeCell ref="C190:D190"/>
    <mergeCell ref="C191:D191"/>
    <mergeCell ref="C192:D192"/>
    <mergeCell ref="C193:D193"/>
    <mergeCell ref="C194:D194"/>
    <mergeCell ref="C214:D214"/>
    <mergeCell ref="C215:D215"/>
    <mergeCell ref="C216:D216"/>
    <mergeCell ref="C217:D217"/>
    <mergeCell ref="C218:D218"/>
    <mergeCell ref="C162:D162"/>
    <mergeCell ref="C163:D163"/>
    <mergeCell ref="C164:D164"/>
    <mergeCell ref="C165:D165"/>
    <mergeCell ref="C166:D166"/>
    <mergeCell ref="E170:E173"/>
    <mergeCell ref="B172:D172"/>
    <mergeCell ref="B178:C179"/>
    <mergeCell ref="E179:E182"/>
    <mergeCell ref="B181:D181"/>
    <mergeCell ref="E150:E151"/>
    <mergeCell ref="E152:E153"/>
    <mergeCell ref="C156:D156"/>
    <mergeCell ref="E156:E157"/>
    <mergeCell ref="C157:D157"/>
    <mergeCell ref="C158:D158"/>
    <mergeCell ref="C159:D159"/>
    <mergeCell ref="C160:D160"/>
    <mergeCell ref="C161:D161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B147:C148"/>
    <mergeCell ref="C125:D125"/>
    <mergeCell ref="C126:D126"/>
    <mergeCell ref="C127:D127"/>
    <mergeCell ref="C128:D128"/>
    <mergeCell ref="B131:C132"/>
    <mergeCell ref="C134:D134"/>
    <mergeCell ref="E134:E135"/>
    <mergeCell ref="C135:D135"/>
    <mergeCell ref="C136:D136"/>
    <mergeCell ref="B109:C110"/>
    <mergeCell ref="C118:D118"/>
    <mergeCell ref="E118:E119"/>
    <mergeCell ref="C119:D119"/>
    <mergeCell ref="C120:D120"/>
    <mergeCell ref="C121:D121"/>
    <mergeCell ref="C122:D122"/>
    <mergeCell ref="C123:D123"/>
    <mergeCell ref="C124:D124"/>
    <mergeCell ref="B3:C4"/>
    <mergeCell ref="B13:C14"/>
    <mergeCell ref="C30:D30"/>
    <mergeCell ref="C39:D39"/>
    <mergeCell ref="C40:D40"/>
    <mergeCell ref="C72:D72"/>
    <mergeCell ref="C70:D70"/>
    <mergeCell ref="B43:C44"/>
    <mergeCell ref="E46:E47"/>
    <mergeCell ref="E48:E49"/>
    <mergeCell ref="B52:C53"/>
    <mergeCell ref="E55:E56"/>
    <mergeCell ref="E57:E58"/>
    <mergeCell ref="B6:D7"/>
    <mergeCell ref="E70:E71"/>
    <mergeCell ref="E30:E31"/>
    <mergeCell ref="C31:D31"/>
    <mergeCell ref="C32:D32"/>
    <mergeCell ref="C33:D33"/>
    <mergeCell ref="C34:D34"/>
    <mergeCell ref="C35:D35"/>
    <mergeCell ref="C36:D36"/>
    <mergeCell ref="C37:D37"/>
    <mergeCell ref="C38:D38"/>
    <mergeCell ref="E100:E101"/>
    <mergeCell ref="C100:D100"/>
    <mergeCell ref="C102:D102"/>
    <mergeCell ref="C104:D104"/>
    <mergeCell ref="C106:D106"/>
    <mergeCell ref="B61:C62"/>
    <mergeCell ref="E64:E65"/>
    <mergeCell ref="E66:E67"/>
    <mergeCell ref="C96:D96"/>
    <mergeCell ref="E96:E97"/>
    <mergeCell ref="C98:D98"/>
    <mergeCell ref="E98:E99"/>
    <mergeCell ref="E91:E93"/>
    <mergeCell ref="B85:C87"/>
    <mergeCell ref="B89:D90"/>
    <mergeCell ref="C76:D76"/>
    <mergeCell ref="C77:D77"/>
    <mergeCell ref="C78:D78"/>
    <mergeCell ref="C79:D79"/>
    <mergeCell ref="C80:D80"/>
    <mergeCell ref="C71:D71"/>
    <mergeCell ref="C73:D73"/>
    <mergeCell ref="C74:D74"/>
    <mergeCell ref="C75:D75"/>
    <mergeCell ref="E224:E225"/>
    <mergeCell ref="E226:E227"/>
    <mergeCell ref="E202:E204"/>
    <mergeCell ref="C208:D208"/>
    <mergeCell ref="E208:E209"/>
    <mergeCell ref="C209:D209"/>
    <mergeCell ref="C210:D210"/>
    <mergeCell ref="C211:D211"/>
    <mergeCell ref="C212:D212"/>
    <mergeCell ref="C213:D213"/>
    <mergeCell ref="B221:C222"/>
    <mergeCell ref="C230:D230"/>
    <mergeCell ref="E230:E23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B243:C244"/>
    <mergeCell ref="B246:D246"/>
    <mergeCell ref="B252:C253"/>
    <mergeCell ref="B255:C255"/>
    <mergeCell ref="C261:D261"/>
    <mergeCell ref="E261:E262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E310:E311"/>
    <mergeCell ref="C312:D312"/>
    <mergeCell ref="E312:E313"/>
    <mergeCell ref="C314:D314"/>
    <mergeCell ref="E314:E315"/>
    <mergeCell ref="C316:D316"/>
    <mergeCell ref="C318:D318"/>
    <mergeCell ref="C320:D320"/>
    <mergeCell ref="B323:C324"/>
    <mergeCell ref="E334:E335"/>
    <mergeCell ref="E336:E337"/>
    <mergeCell ref="C336:D336"/>
    <mergeCell ref="C338:D338"/>
    <mergeCell ref="E338:E339"/>
    <mergeCell ref="C340:D340"/>
    <mergeCell ref="C342:D342"/>
    <mergeCell ref="C344:D344"/>
    <mergeCell ref="E370:E371"/>
    <mergeCell ref="B370:C371"/>
    <mergeCell ref="E373:E374"/>
    <mergeCell ref="C374:D374"/>
    <mergeCell ref="B346:C347"/>
    <mergeCell ref="B349:C349"/>
    <mergeCell ref="B351:D351"/>
    <mergeCell ref="C357:D357"/>
    <mergeCell ref="E357:E358"/>
    <mergeCell ref="C359:D359"/>
    <mergeCell ref="E359:E360"/>
    <mergeCell ref="C361:D361"/>
    <mergeCell ref="E361:E362"/>
    <mergeCell ref="C363:D363"/>
    <mergeCell ref="C365:D365"/>
    <mergeCell ref="C367:D367"/>
    <mergeCell ref="B386:C387"/>
    <mergeCell ref="E390:E393"/>
    <mergeCell ref="C401:D401"/>
    <mergeCell ref="E401:E402"/>
    <mergeCell ref="C402:D402"/>
    <mergeCell ref="C403:D403"/>
    <mergeCell ref="C404:D404"/>
    <mergeCell ref="C405:D405"/>
    <mergeCell ref="B395:D395"/>
    <mergeCell ref="C447:D447"/>
    <mergeCell ref="C448:D448"/>
    <mergeCell ref="C449:D449"/>
    <mergeCell ref="C450:D450"/>
    <mergeCell ref="C454:D454"/>
    <mergeCell ref="C455:D455"/>
    <mergeCell ref="C429:D429"/>
    <mergeCell ref="C430:D430"/>
    <mergeCell ref="C431:D431"/>
    <mergeCell ref="C432:D432"/>
    <mergeCell ref="C451:D451"/>
    <mergeCell ref="C452:D452"/>
    <mergeCell ref="C453:D453"/>
    <mergeCell ref="C433:D433"/>
    <mergeCell ref="B436:C437"/>
    <mergeCell ref="C445:D445"/>
    <mergeCell ref="B16:C17"/>
    <mergeCell ref="B18:C18"/>
    <mergeCell ref="E25:E27"/>
    <mergeCell ref="B20:C20"/>
    <mergeCell ref="B22:D24"/>
    <mergeCell ref="E22:E24"/>
    <mergeCell ref="E445:E446"/>
    <mergeCell ref="C446:D446"/>
    <mergeCell ref="B298:C299"/>
    <mergeCell ref="C406:D406"/>
    <mergeCell ref="C407:D407"/>
    <mergeCell ref="C408:D408"/>
    <mergeCell ref="C409:D409"/>
    <mergeCell ref="C410:D410"/>
    <mergeCell ref="B414:C415"/>
    <mergeCell ref="C411:D411"/>
    <mergeCell ref="C423:D423"/>
    <mergeCell ref="C425:D425"/>
    <mergeCell ref="C426:D426"/>
    <mergeCell ref="C427:D427"/>
    <mergeCell ref="C428:D428"/>
    <mergeCell ref="E423:E424"/>
    <mergeCell ref="C424:D424"/>
    <mergeCell ref="C383:D383"/>
  </mergeCells>
  <dataValidations count="5">
    <dataValidation type="list" allowBlank="1" showErrorMessage="1" sqref="D302 D326 D298 D349" xr:uid="{00000000-0002-0000-0400-000000000000}">
      <formula1>"Sí,No,N/A"</formula1>
    </dataValidation>
    <dataValidation type="list" allowBlank="1" showErrorMessage="1" sqref="D178" xr:uid="{00000000-0002-0000-0400-000001000000}">
      <formula1>"Flexible,Un poco flexible,No flexible"</formula1>
    </dataValidation>
    <dataValidation type="list" allowBlank="1" showErrorMessage="1" sqref="D414 D436 D147" xr:uid="{00000000-0002-0000-0400-000002000000}">
      <formula1>"Aceptable,Neutral,Inaceptable"</formula1>
    </dataValidation>
    <dataValidation type="list" allowBlank="1" showErrorMessage="1" sqref="D109 D131" xr:uid="{00000000-0002-0000-0400-000003000000}">
      <formula1>"Común,Neutral,No común"</formula1>
    </dataValidation>
    <dataValidation type="list" allowBlank="1" showErrorMessage="1" sqref="D3 D13 D43 D52 D61 D221 D243 D252 D323 D370 D386 D296:D297 D200:D202 D83 D85 D300 D346 D16 D18 D20" xr:uid="{00000000-0002-0000-0400-000004000000}">
      <formula1>"Sí,No"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A425" sqref="A425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5" ht="15.75" customHeight="1" x14ac:dyDescent="0.35">
      <c r="A1" s="61" t="s">
        <v>97</v>
      </c>
      <c r="B1" s="347" t="s">
        <v>392</v>
      </c>
      <c r="C1" s="347"/>
      <c r="D1" s="347"/>
      <c r="E1" s="62" t="s">
        <v>99</v>
      </c>
    </row>
    <row r="2" spans="1:5" ht="15.75" customHeight="1" x14ac:dyDescent="0.35">
      <c r="A2" s="79"/>
      <c r="B2" s="364"/>
      <c r="C2" s="364"/>
      <c r="D2" s="364"/>
      <c r="E2" s="80"/>
    </row>
    <row r="3" spans="1:5" ht="15.75" customHeight="1" x14ac:dyDescent="0.35">
      <c r="A3" s="81">
        <v>5.0999999999999996</v>
      </c>
      <c r="B3" s="371" t="s">
        <v>393</v>
      </c>
      <c r="C3" s="371"/>
      <c r="D3" s="82"/>
      <c r="E3" s="363" t="s">
        <v>101</v>
      </c>
    </row>
    <row r="4" spans="1:5" ht="15.75" customHeight="1" x14ac:dyDescent="0.35">
      <c r="A4" s="81"/>
      <c r="B4" s="371"/>
      <c r="C4" s="371"/>
      <c r="D4" s="369"/>
      <c r="E4" s="363"/>
    </row>
    <row r="5" spans="1:5" ht="15.75" customHeight="1" x14ac:dyDescent="0.35">
      <c r="A5" s="81"/>
      <c r="B5" s="459" t="s">
        <v>394</v>
      </c>
      <c r="C5" s="488"/>
      <c r="D5" s="369"/>
      <c r="E5" s="363"/>
    </row>
    <row r="6" spans="1:5" ht="15.75" customHeight="1" x14ac:dyDescent="0.35">
      <c r="A6" s="81"/>
      <c r="B6" s="118"/>
      <c r="C6" s="416"/>
      <c r="D6" s="147"/>
      <c r="E6" s="363"/>
    </row>
    <row r="7" spans="1:5" ht="15.75" customHeight="1" x14ac:dyDescent="0.35">
      <c r="A7" s="81"/>
      <c r="B7" s="120"/>
      <c r="C7" s="417"/>
      <c r="D7" s="418"/>
      <c r="E7" s="363"/>
    </row>
    <row r="8" spans="1:5" ht="15.75" customHeight="1" x14ac:dyDescent="0.35">
      <c r="A8" s="81"/>
      <c r="B8" s="120"/>
      <c r="C8" s="417"/>
      <c r="D8" s="418"/>
      <c r="E8" s="363"/>
    </row>
    <row r="9" spans="1:5" ht="15.75" customHeight="1" x14ac:dyDescent="0.35">
      <c r="A9" s="81"/>
      <c r="B9" s="193"/>
      <c r="C9" s="436"/>
      <c r="D9" s="194"/>
      <c r="E9" s="363"/>
    </row>
    <row r="10" spans="1:5" ht="15.75" customHeight="1" x14ac:dyDescent="0.35">
      <c r="A10" s="81"/>
      <c r="B10" s="488"/>
      <c r="C10" s="488"/>
      <c r="D10" s="369"/>
      <c r="E10" s="363"/>
    </row>
    <row r="11" spans="1:5" ht="15.75" customHeight="1" x14ac:dyDescent="0.35">
      <c r="A11" s="81"/>
      <c r="B11" s="781" t="s">
        <v>395</v>
      </c>
      <c r="C11" s="688"/>
      <c r="D11" s="224"/>
      <c r="E11" s="225"/>
    </row>
    <row r="12" spans="1:5" ht="15.75" customHeight="1" x14ac:dyDescent="0.35">
      <c r="A12" s="81"/>
      <c r="B12" s="70"/>
      <c r="C12" s="71"/>
      <c r="D12" s="72"/>
      <c r="E12" s="225"/>
    </row>
    <row r="13" spans="1:5" ht="15.75" customHeight="1" x14ac:dyDescent="0.35">
      <c r="A13" s="81"/>
      <c r="B13" s="73"/>
      <c r="C13" s="358"/>
      <c r="D13" s="74"/>
      <c r="E13" s="225"/>
    </row>
    <row r="14" spans="1:5" ht="15.75" customHeight="1" x14ac:dyDescent="0.35">
      <c r="A14" s="81"/>
      <c r="B14" s="75"/>
      <c r="C14" s="359"/>
      <c r="D14" s="74"/>
      <c r="E14" s="225"/>
    </row>
    <row r="15" spans="1:5" ht="15.75" customHeight="1" x14ac:dyDescent="0.35">
      <c r="A15" s="81"/>
      <c r="B15" s="76"/>
      <c r="C15" s="360"/>
      <c r="D15" s="77"/>
      <c r="E15" s="225"/>
    </row>
    <row r="16" spans="1:5" ht="15.75" customHeight="1" x14ac:dyDescent="0.35">
      <c r="A16" s="81"/>
      <c r="B16" s="371"/>
      <c r="C16" s="371"/>
      <c r="D16" s="224"/>
      <c r="E16" s="225"/>
    </row>
    <row r="17" spans="1:5" ht="15.75" customHeight="1" x14ac:dyDescent="0.35">
      <c r="A17" s="81"/>
      <c r="B17" s="459" t="s">
        <v>396</v>
      </c>
      <c r="C17" s="459"/>
      <c r="D17" s="437"/>
      <c r="E17" s="404"/>
    </row>
    <row r="18" spans="1:5" ht="15.75" customHeight="1" x14ac:dyDescent="0.35">
      <c r="A18" s="81"/>
      <c r="B18" s="70"/>
      <c r="C18" s="71"/>
      <c r="D18" s="72"/>
      <c r="E18" s="225"/>
    </row>
    <row r="19" spans="1:5" ht="15.75" customHeight="1" x14ac:dyDescent="0.35">
      <c r="A19" s="81"/>
      <c r="B19" s="73"/>
      <c r="C19" s="358"/>
      <c r="D19" s="74"/>
      <c r="E19" s="225"/>
    </row>
    <row r="20" spans="1:5" ht="15.75" customHeight="1" x14ac:dyDescent="0.35">
      <c r="A20" s="81"/>
      <c r="B20" s="75"/>
      <c r="C20" s="359"/>
      <c r="D20" s="74"/>
      <c r="E20" s="225"/>
    </row>
    <row r="21" spans="1:5" ht="15.75" customHeight="1" x14ac:dyDescent="0.35">
      <c r="A21" s="81"/>
      <c r="B21" s="76"/>
      <c r="C21" s="360"/>
      <c r="D21" s="77"/>
      <c r="E21" s="225"/>
    </row>
    <row r="22" spans="1:5" ht="15.75" customHeight="1" x14ac:dyDescent="0.35">
      <c r="A22" s="81"/>
      <c r="B22" s="454"/>
      <c r="C22" s="454"/>
      <c r="D22" s="224"/>
      <c r="E22" s="374"/>
    </row>
    <row r="23" spans="1:5" ht="15.75" customHeight="1" x14ac:dyDescent="0.35">
      <c r="A23" s="83"/>
      <c r="B23" s="366" t="s">
        <v>4</v>
      </c>
      <c r="C23" s="661"/>
      <c r="D23" s="662"/>
      <c r="E23" s="660" t="s">
        <v>111</v>
      </c>
    </row>
    <row r="24" spans="1:5" ht="15.75" customHeight="1" x14ac:dyDescent="0.35">
      <c r="A24" s="83"/>
      <c r="B24" s="366"/>
      <c r="C24" s="365"/>
      <c r="D24" s="365"/>
      <c r="E24" s="633"/>
    </row>
    <row r="25" spans="1:5" ht="15.75" customHeight="1" x14ac:dyDescent="0.35">
      <c r="A25" s="83"/>
      <c r="B25" s="366" t="s">
        <v>112</v>
      </c>
      <c r="C25" s="661"/>
      <c r="D25" s="662"/>
      <c r="E25" s="660"/>
    </row>
    <row r="26" spans="1:5" ht="15.75" customHeight="1" x14ac:dyDescent="0.35">
      <c r="A26" s="83"/>
      <c r="B26" s="366"/>
      <c r="C26" s="365"/>
      <c r="D26" s="365"/>
      <c r="E26" s="633"/>
    </row>
    <row r="27" spans="1:5" ht="15.75" customHeight="1" x14ac:dyDescent="0.35">
      <c r="A27" s="83"/>
      <c r="B27" s="366" t="s">
        <v>6</v>
      </c>
      <c r="C27" s="661"/>
      <c r="D27" s="662"/>
      <c r="E27" s="660"/>
    </row>
    <row r="28" spans="1:5" ht="15.75" customHeight="1" x14ac:dyDescent="0.35">
      <c r="A28" s="83"/>
      <c r="B28" s="366"/>
      <c r="C28" s="365"/>
      <c r="D28" s="365"/>
      <c r="E28" s="633"/>
    </row>
    <row r="29" spans="1:5" ht="15.75" customHeight="1" x14ac:dyDescent="0.35">
      <c r="A29" s="83"/>
      <c r="B29" s="366" t="s">
        <v>113</v>
      </c>
      <c r="C29" s="661"/>
      <c r="D29" s="662"/>
      <c r="E29" s="453"/>
    </row>
    <row r="30" spans="1:5" ht="15.75" customHeight="1" x14ac:dyDescent="0.35">
      <c r="A30" s="83"/>
      <c r="B30" s="366"/>
      <c r="C30" s="365"/>
      <c r="D30" s="365"/>
      <c r="E30" s="453"/>
    </row>
    <row r="31" spans="1:5" ht="15.75" customHeight="1" x14ac:dyDescent="0.35">
      <c r="A31" s="83"/>
      <c r="B31" s="366" t="s">
        <v>114</v>
      </c>
      <c r="C31" s="661"/>
      <c r="D31" s="662"/>
      <c r="E31" s="453"/>
    </row>
    <row r="32" spans="1:5" ht="15.75" customHeight="1" x14ac:dyDescent="0.35">
      <c r="A32" s="83"/>
      <c r="B32" s="366"/>
      <c r="C32" s="365"/>
      <c r="D32" s="365"/>
      <c r="E32" s="453"/>
    </row>
    <row r="33" spans="1:5" ht="15.75" customHeight="1" x14ac:dyDescent="0.35">
      <c r="A33" s="83"/>
      <c r="B33" s="366" t="s">
        <v>115</v>
      </c>
      <c r="C33" s="661"/>
      <c r="D33" s="662"/>
      <c r="E33" s="453"/>
    </row>
    <row r="34" spans="1:5" ht="15.75" customHeight="1" x14ac:dyDescent="0.35">
      <c r="A34" s="84"/>
      <c r="B34" s="367"/>
      <c r="C34" s="368"/>
      <c r="D34" s="367"/>
      <c r="E34" s="85"/>
    </row>
    <row r="35" spans="1:5" ht="15.75" customHeight="1" x14ac:dyDescent="0.35">
      <c r="A35" s="63"/>
      <c r="B35" s="348"/>
      <c r="C35" s="348"/>
      <c r="D35" s="348"/>
      <c r="E35" s="64"/>
    </row>
    <row r="36" spans="1:5" ht="15.75" customHeight="1" x14ac:dyDescent="0.35">
      <c r="A36" s="65">
        <v>5.2</v>
      </c>
      <c r="B36" s="668" t="s">
        <v>397</v>
      </c>
      <c r="C36" s="567"/>
      <c r="D36" s="66"/>
      <c r="E36" s="363" t="s">
        <v>101</v>
      </c>
    </row>
    <row r="37" spans="1:5" ht="15.75" customHeight="1" x14ac:dyDescent="0.35">
      <c r="A37" s="65"/>
      <c r="B37" s="567"/>
      <c r="C37" s="567"/>
      <c r="D37" s="350"/>
      <c r="E37" s="351"/>
    </row>
    <row r="38" spans="1:5" ht="15.75" customHeight="1" x14ac:dyDescent="0.35">
      <c r="A38" s="65"/>
      <c r="B38" s="451"/>
      <c r="C38" s="451"/>
      <c r="D38" s="350"/>
      <c r="E38" s="351"/>
    </row>
    <row r="39" spans="1:5" ht="15.75" customHeight="1" x14ac:dyDescent="0.35">
      <c r="A39" s="67"/>
      <c r="B39" s="350" t="s">
        <v>398</v>
      </c>
      <c r="C39" s="350"/>
      <c r="D39" s="353"/>
      <c r="E39" s="349"/>
    </row>
    <row r="40" spans="1:5" ht="15.75" customHeight="1" x14ac:dyDescent="0.35">
      <c r="A40" s="67"/>
      <c r="B40" s="70"/>
      <c r="C40" s="71"/>
      <c r="D40" s="72"/>
      <c r="E40" s="349"/>
    </row>
    <row r="41" spans="1:5" ht="15.75" customHeight="1" x14ac:dyDescent="0.35">
      <c r="A41" s="67"/>
      <c r="B41" s="73"/>
      <c r="C41" s="358"/>
      <c r="D41" s="74"/>
      <c r="E41" s="349"/>
    </row>
    <row r="42" spans="1:5" ht="15.75" customHeight="1" x14ac:dyDescent="0.35">
      <c r="A42" s="67"/>
      <c r="B42" s="75"/>
      <c r="C42" s="359"/>
      <c r="D42" s="74"/>
      <c r="E42" s="349"/>
    </row>
    <row r="43" spans="1:5" ht="15.75" customHeight="1" x14ac:dyDescent="0.35">
      <c r="A43" s="67"/>
      <c r="B43" s="76"/>
      <c r="C43" s="360"/>
      <c r="D43" s="77"/>
      <c r="E43" s="351"/>
    </row>
    <row r="44" spans="1:5" ht="15.75" customHeight="1" x14ac:dyDescent="0.35">
      <c r="A44" s="67"/>
      <c r="B44" s="353"/>
      <c r="C44" s="353"/>
      <c r="D44" s="352"/>
      <c r="E44" s="354"/>
    </row>
    <row r="45" spans="1:5" ht="15.75" customHeight="1" x14ac:dyDescent="0.35">
      <c r="A45" s="67"/>
      <c r="B45" s="355" t="s">
        <v>4</v>
      </c>
      <c r="C45" s="673"/>
      <c r="D45" s="662"/>
      <c r="E45" s="663" t="s">
        <v>111</v>
      </c>
    </row>
    <row r="46" spans="1:5" ht="15.75" customHeight="1" x14ac:dyDescent="0.35">
      <c r="A46" s="67"/>
      <c r="B46" s="355"/>
      <c r="C46" s="670"/>
      <c r="D46" s="671"/>
      <c r="E46" s="633"/>
    </row>
    <row r="47" spans="1:5" ht="15.75" customHeight="1" x14ac:dyDescent="0.35">
      <c r="A47" s="67"/>
      <c r="B47" s="355" t="s">
        <v>112</v>
      </c>
      <c r="C47" s="672"/>
      <c r="D47" s="662"/>
      <c r="E47" s="354"/>
    </row>
    <row r="48" spans="1:5" ht="15.75" customHeight="1" x14ac:dyDescent="0.35">
      <c r="A48" s="67"/>
      <c r="B48" s="355"/>
      <c r="C48" s="670"/>
      <c r="D48" s="671"/>
      <c r="E48" s="354"/>
    </row>
    <row r="49" spans="1:5" ht="15.75" customHeight="1" x14ac:dyDescent="0.35">
      <c r="A49" s="67"/>
      <c r="B49" s="355" t="s">
        <v>6</v>
      </c>
      <c r="C49" s="673"/>
      <c r="D49" s="662"/>
      <c r="E49" s="452"/>
    </row>
    <row r="50" spans="1:5" ht="15.75" customHeight="1" x14ac:dyDescent="0.35">
      <c r="A50" s="67"/>
      <c r="B50" s="355"/>
      <c r="C50" s="670"/>
      <c r="D50" s="671"/>
      <c r="E50" s="452"/>
    </row>
    <row r="51" spans="1:5" ht="15.75" customHeight="1" x14ac:dyDescent="0.35">
      <c r="A51" s="67"/>
      <c r="B51" s="355" t="s">
        <v>113</v>
      </c>
      <c r="C51" s="673"/>
      <c r="D51" s="662"/>
      <c r="E51" s="452"/>
    </row>
    <row r="52" spans="1:5" ht="15.75" customHeight="1" x14ac:dyDescent="0.35">
      <c r="A52" s="67"/>
      <c r="B52" s="355"/>
      <c r="C52" s="670"/>
      <c r="D52" s="671"/>
      <c r="E52" s="452"/>
    </row>
    <row r="53" spans="1:5" ht="15.75" customHeight="1" x14ac:dyDescent="0.35">
      <c r="A53" s="67"/>
      <c r="B53" s="355" t="s">
        <v>114</v>
      </c>
      <c r="C53" s="673"/>
      <c r="D53" s="662"/>
      <c r="E53" s="452"/>
    </row>
    <row r="54" spans="1:5" ht="15.75" customHeight="1" x14ac:dyDescent="0.35">
      <c r="A54" s="67"/>
      <c r="B54" s="355"/>
      <c r="C54" s="670"/>
      <c r="D54" s="671"/>
      <c r="E54" s="452"/>
    </row>
    <row r="55" spans="1:5" ht="15.75" customHeight="1" x14ac:dyDescent="0.35">
      <c r="A55" s="67"/>
      <c r="B55" s="355" t="s">
        <v>115</v>
      </c>
      <c r="C55" s="667"/>
      <c r="D55" s="662"/>
      <c r="E55" s="452"/>
    </row>
    <row r="56" spans="1:5" ht="15.75" customHeight="1" x14ac:dyDescent="0.35">
      <c r="A56" s="68"/>
      <c r="B56" s="356"/>
      <c r="C56" s="357"/>
      <c r="D56" s="356"/>
      <c r="E56" s="69"/>
    </row>
    <row r="57" spans="1:5" ht="15.75" customHeight="1" x14ac:dyDescent="0.35">
      <c r="A57" s="63"/>
      <c r="B57" s="348"/>
      <c r="C57" s="348"/>
      <c r="D57" s="348"/>
      <c r="E57" s="64"/>
    </row>
    <row r="58" spans="1:5" ht="15.75" customHeight="1" x14ac:dyDescent="0.35">
      <c r="A58" s="65">
        <v>5.3</v>
      </c>
      <c r="B58" s="668" t="s">
        <v>399</v>
      </c>
      <c r="C58" s="567"/>
      <c r="D58" s="66"/>
      <c r="E58" s="363" t="s">
        <v>101</v>
      </c>
    </row>
    <row r="59" spans="1:5" ht="15.75" customHeight="1" x14ac:dyDescent="0.35">
      <c r="A59" s="65"/>
      <c r="B59" s="567"/>
      <c r="C59" s="567"/>
      <c r="D59" s="350"/>
      <c r="E59" s="351"/>
    </row>
    <row r="60" spans="1:5" ht="15.75" customHeight="1" x14ac:dyDescent="0.35">
      <c r="A60" s="67"/>
      <c r="B60" s="350" t="s">
        <v>400</v>
      </c>
      <c r="C60" s="350"/>
      <c r="D60" s="353"/>
      <c r="E60" s="349"/>
    </row>
    <row r="61" spans="1:5" ht="15.75" customHeight="1" x14ac:dyDescent="0.35">
      <c r="A61" s="67"/>
      <c r="B61" s="70"/>
      <c r="C61" s="71"/>
      <c r="D61" s="72"/>
      <c r="E61" s="349"/>
    </row>
    <row r="62" spans="1:5" ht="15.75" customHeight="1" x14ac:dyDescent="0.35">
      <c r="A62" s="67"/>
      <c r="B62" s="73"/>
      <c r="C62" s="358"/>
      <c r="D62" s="74"/>
      <c r="E62" s="349"/>
    </row>
    <row r="63" spans="1:5" ht="15.75" customHeight="1" x14ac:dyDescent="0.35">
      <c r="A63" s="67"/>
      <c r="B63" s="75"/>
      <c r="C63" s="359"/>
      <c r="D63" s="74"/>
      <c r="E63" s="349"/>
    </row>
    <row r="64" spans="1:5" ht="15.75" customHeight="1" x14ac:dyDescent="0.35">
      <c r="A64" s="67"/>
      <c r="B64" s="76"/>
      <c r="C64" s="360"/>
      <c r="D64" s="77"/>
      <c r="E64" s="351"/>
    </row>
    <row r="65" spans="1:6" ht="15.75" customHeight="1" x14ac:dyDescent="0.35">
      <c r="A65" s="67"/>
      <c r="B65" s="353"/>
      <c r="C65" s="353"/>
      <c r="D65" s="352"/>
      <c r="E65" s="354"/>
    </row>
    <row r="66" spans="1:6" ht="15.75" customHeight="1" x14ac:dyDescent="0.35">
      <c r="A66" s="67"/>
      <c r="B66" s="355" t="s">
        <v>4</v>
      </c>
      <c r="C66" s="673"/>
      <c r="D66" s="662"/>
      <c r="E66" s="663" t="s">
        <v>111</v>
      </c>
    </row>
    <row r="67" spans="1:6" ht="15.75" customHeight="1" x14ac:dyDescent="0.35">
      <c r="A67" s="67"/>
      <c r="B67" s="355"/>
      <c r="C67" s="670"/>
      <c r="D67" s="671"/>
      <c r="E67" s="633"/>
    </row>
    <row r="68" spans="1:6" ht="15.75" customHeight="1" x14ac:dyDescent="0.35">
      <c r="A68" s="67"/>
      <c r="B68" s="355" t="s">
        <v>112</v>
      </c>
      <c r="C68" s="672"/>
      <c r="D68" s="662"/>
      <c r="E68" s="354"/>
    </row>
    <row r="69" spans="1:6" ht="15.75" customHeight="1" x14ac:dyDescent="0.35">
      <c r="A69" s="67"/>
      <c r="B69" s="355"/>
      <c r="C69" s="670"/>
      <c r="D69" s="671"/>
      <c r="E69" s="354"/>
    </row>
    <row r="70" spans="1:6" ht="15.75" customHeight="1" x14ac:dyDescent="0.35">
      <c r="A70" s="67"/>
      <c r="B70" s="355" t="s">
        <v>6</v>
      </c>
      <c r="C70" s="673"/>
      <c r="D70" s="662"/>
      <c r="E70" s="452"/>
    </row>
    <row r="71" spans="1:6" ht="15.75" customHeight="1" x14ac:dyDescent="0.35">
      <c r="A71" s="67"/>
      <c r="B71" s="355"/>
      <c r="C71" s="670"/>
      <c r="D71" s="671"/>
      <c r="E71" s="452"/>
    </row>
    <row r="72" spans="1:6" ht="15.75" customHeight="1" x14ac:dyDescent="0.35">
      <c r="A72" s="67"/>
      <c r="B72" s="355" t="s">
        <v>113</v>
      </c>
      <c r="C72" s="673"/>
      <c r="D72" s="662"/>
      <c r="E72" s="452"/>
    </row>
    <row r="73" spans="1:6" ht="15.75" customHeight="1" x14ac:dyDescent="0.35">
      <c r="A73" s="67"/>
      <c r="B73" s="355"/>
      <c r="C73" s="670"/>
      <c r="D73" s="671"/>
      <c r="E73" s="452"/>
    </row>
    <row r="74" spans="1:6" ht="15.75" customHeight="1" x14ac:dyDescent="0.35">
      <c r="A74" s="67"/>
      <c r="B74" s="355" t="s">
        <v>114</v>
      </c>
      <c r="C74" s="673"/>
      <c r="D74" s="662"/>
      <c r="E74" s="452"/>
    </row>
    <row r="75" spans="1:6" ht="15.75" customHeight="1" x14ac:dyDescent="0.35">
      <c r="A75" s="67"/>
      <c r="B75" s="355"/>
      <c r="C75" s="670"/>
      <c r="D75" s="671"/>
      <c r="E75" s="452"/>
    </row>
    <row r="76" spans="1:6" ht="15.75" customHeight="1" x14ac:dyDescent="0.35">
      <c r="A76" s="67"/>
      <c r="B76" s="355" t="s">
        <v>115</v>
      </c>
      <c r="C76" s="667"/>
      <c r="D76" s="662"/>
      <c r="E76" s="452"/>
    </row>
    <row r="77" spans="1:6" ht="15.75" customHeight="1" x14ac:dyDescent="0.35">
      <c r="A77" s="68"/>
      <c r="B77" s="356"/>
      <c r="C77" s="357"/>
      <c r="D77" s="356"/>
      <c r="E77" s="69"/>
    </row>
    <row r="78" spans="1:6" ht="15.75" customHeight="1" x14ac:dyDescent="0.35">
      <c r="A78" s="79"/>
      <c r="B78" s="364"/>
      <c r="C78" s="364"/>
      <c r="D78" s="364"/>
      <c r="E78" s="80"/>
    </row>
    <row r="79" spans="1:6" ht="15.75" customHeight="1" x14ac:dyDescent="0.35">
      <c r="A79" s="81">
        <v>5.4</v>
      </c>
      <c r="B79" s="664" t="s">
        <v>401</v>
      </c>
      <c r="C79" s="567"/>
      <c r="D79" s="82"/>
      <c r="E79" s="363" t="s">
        <v>101</v>
      </c>
      <c r="F79" s="1"/>
    </row>
    <row r="80" spans="1:6" ht="15.75" customHeight="1" x14ac:dyDescent="0.35">
      <c r="A80" s="81"/>
      <c r="B80" s="567"/>
      <c r="C80" s="567"/>
      <c r="D80" s="369"/>
      <c r="E80" s="363"/>
      <c r="F80" s="1"/>
    </row>
    <row r="81" spans="1:6" ht="15.75" customHeight="1" x14ac:dyDescent="0.35">
      <c r="A81" s="81"/>
      <c r="B81" s="371"/>
      <c r="C81" s="371"/>
      <c r="D81" s="369"/>
      <c r="E81" s="363"/>
      <c r="F81" s="78"/>
    </row>
    <row r="82" spans="1:6" ht="15.75" customHeight="1" x14ac:dyDescent="0.35">
      <c r="A82" s="81"/>
      <c r="B82" s="371" t="s">
        <v>402</v>
      </c>
      <c r="C82" s="371"/>
      <c r="D82" s="369"/>
      <c r="E82" s="363"/>
      <c r="F82" s="1"/>
    </row>
    <row r="83" spans="1:6" ht="15.75" customHeight="1" x14ac:dyDescent="0.35">
      <c r="A83" s="81"/>
      <c r="B83" s="70"/>
      <c r="C83" s="71"/>
      <c r="D83" s="72"/>
      <c r="E83" s="685" t="s">
        <v>403</v>
      </c>
      <c r="F83" s="1"/>
    </row>
    <row r="84" spans="1:6" ht="15.75" customHeight="1" x14ac:dyDescent="0.35">
      <c r="A84" s="81"/>
      <c r="B84" s="73"/>
      <c r="C84" s="358"/>
      <c r="D84" s="74"/>
      <c r="E84" s="686"/>
      <c r="F84" s="1"/>
    </row>
    <row r="85" spans="1:6" ht="15.75" customHeight="1" x14ac:dyDescent="0.35">
      <c r="A85" s="81"/>
      <c r="B85" s="75"/>
      <c r="C85" s="359"/>
      <c r="D85" s="74"/>
      <c r="E85" s="363"/>
      <c r="F85" s="1"/>
    </row>
    <row r="86" spans="1:6" ht="15.75" customHeight="1" x14ac:dyDescent="0.35">
      <c r="A86" s="81"/>
      <c r="B86" s="76"/>
      <c r="C86" s="360"/>
      <c r="D86" s="77"/>
      <c r="E86" s="363"/>
      <c r="F86" s="1"/>
    </row>
    <row r="87" spans="1:6" ht="15.75" customHeight="1" x14ac:dyDescent="0.35">
      <c r="A87" s="81"/>
      <c r="B87" s="371"/>
      <c r="C87" s="371"/>
      <c r="D87" s="369"/>
      <c r="E87" s="363"/>
      <c r="F87" s="1"/>
    </row>
    <row r="88" spans="1:6" ht="15.75" customHeight="1" x14ac:dyDescent="0.35">
      <c r="A88" s="83"/>
      <c r="B88" s="366" t="s">
        <v>4</v>
      </c>
      <c r="C88" s="661"/>
      <c r="D88" s="662"/>
      <c r="E88" s="660" t="s">
        <v>111</v>
      </c>
      <c r="F88" s="1"/>
    </row>
    <row r="89" spans="1:6" ht="15.75" customHeight="1" x14ac:dyDescent="0.35">
      <c r="A89" s="83"/>
      <c r="B89" s="366"/>
      <c r="C89" s="365"/>
      <c r="D89" s="365"/>
      <c r="E89" s="633"/>
      <c r="F89" s="1"/>
    </row>
    <row r="90" spans="1:6" ht="15.75" customHeight="1" x14ac:dyDescent="0.35">
      <c r="A90" s="83"/>
      <c r="B90" s="366" t="s">
        <v>112</v>
      </c>
      <c r="C90" s="661"/>
      <c r="D90" s="662"/>
      <c r="E90" s="660"/>
      <c r="F90" s="1"/>
    </row>
    <row r="91" spans="1:6" ht="15.75" customHeight="1" x14ac:dyDescent="0.35">
      <c r="A91" s="83"/>
      <c r="B91" s="366"/>
      <c r="C91" s="365"/>
      <c r="D91" s="365"/>
      <c r="E91" s="633"/>
      <c r="F91" s="1"/>
    </row>
    <row r="92" spans="1:6" ht="15.75" customHeight="1" x14ac:dyDescent="0.35">
      <c r="A92" s="83"/>
      <c r="B92" s="366" t="s">
        <v>6</v>
      </c>
      <c r="C92" s="661"/>
      <c r="D92" s="662"/>
      <c r="E92" s="660"/>
      <c r="F92" s="1"/>
    </row>
    <row r="93" spans="1:6" ht="15.75" customHeight="1" x14ac:dyDescent="0.35">
      <c r="A93" s="83"/>
      <c r="B93" s="366"/>
      <c r="C93" s="365"/>
      <c r="D93" s="365"/>
      <c r="E93" s="633"/>
      <c r="F93" s="1"/>
    </row>
    <row r="94" spans="1:6" ht="15.75" customHeight="1" x14ac:dyDescent="0.35">
      <c r="A94" s="83"/>
      <c r="B94" s="366" t="s">
        <v>113</v>
      </c>
      <c r="C94" s="661"/>
      <c r="D94" s="662"/>
      <c r="E94" s="453"/>
      <c r="F94" s="1"/>
    </row>
    <row r="95" spans="1:6" ht="15.75" customHeight="1" x14ac:dyDescent="0.35">
      <c r="A95" s="83"/>
      <c r="B95" s="366"/>
      <c r="C95" s="365"/>
      <c r="D95" s="365"/>
      <c r="E95" s="453"/>
    </row>
    <row r="96" spans="1:6" ht="15.75" customHeight="1" x14ac:dyDescent="0.35">
      <c r="A96" s="83"/>
      <c r="B96" s="366" t="s">
        <v>114</v>
      </c>
      <c r="C96" s="661"/>
      <c r="D96" s="662"/>
      <c r="E96" s="453"/>
    </row>
    <row r="97" spans="1:5" ht="15.75" customHeight="1" x14ac:dyDescent="0.35">
      <c r="A97" s="83"/>
      <c r="B97" s="366"/>
      <c r="C97" s="365"/>
      <c r="D97" s="365"/>
      <c r="E97" s="453"/>
    </row>
    <row r="98" spans="1:5" ht="15.75" customHeight="1" x14ac:dyDescent="0.35">
      <c r="A98" s="83"/>
      <c r="B98" s="366" t="s">
        <v>115</v>
      </c>
      <c r="C98" s="661"/>
      <c r="D98" s="662"/>
      <c r="E98" s="453"/>
    </row>
    <row r="99" spans="1:5" ht="15.75" customHeight="1" x14ac:dyDescent="0.35">
      <c r="A99" s="84"/>
      <c r="B99" s="367"/>
      <c r="C99" s="368"/>
      <c r="D99" s="367"/>
      <c r="E99" s="85"/>
    </row>
    <row r="100" spans="1:5" ht="15.75" customHeight="1" x14ac:dyDescent="0.35">
      <c r="A100" s="63"/>
      <c r="B100" s="348"/>
      <c r="C100" s="348"/>
      <c r="D100" s="348"/>
      <c r="E100" s="64"/>
    </row>
    <row r="101" spans="1:5" ht="15.75" customHeight="1" x14ac:dyDescent="0.35">
      <c r="A101" s="65">
        <v>5.5</v>
      </c>
      <c r="B101" s="668" t="s">
        <v>404</v>
      </c>
      <c r="C101" s="567"/>
      <c r="D101" s="66"/>
      <c r="E101" s="363" t="s">
        <v>101</v>
      </c>
    </row>
    <row r="102" spans="1:5" ht="15.75" customHeight="1" x14ac:dyDescent="0.35">
      <c r="A102" s="65"/>
      <c r="B102" s="567"/>
      <c r="C102" s="567"/>
      <c r="D102" s="350"/>
      <c r="E102" s="351"/>
    </row>
    <row r="103" spans="1:5" ht="15" customHeight="1" x14ac:dyDescent="0.35">
      <c r="A103" s="65"/>
      <c r="B103" s="451"/>
      <c r="C103" s="451"/>
      <c r="D103" s="350"/>
      <c r="E103" s="351"/>
    </row>
    <row r="104" spans="1:5" ht="15.75" customHeight="1" x14ac:dyDescent="0.35">
      <c r="A104" s="67"/>
      <c r="B104" s="350" t="s">
        <v>405</v>
      </c>
      <c r="C104" s="350"/>
      <c r="D104" s="353"/>
      <c r="E104" s="349"/>
    </row>
    <row r="105" spans="1:5" ht="15.75" customHeight="1" x14ac:dyDescent="0.35">
      <c r="A105" s="67"/>
      <c r="B105" s="70"/>
      <c r="C105" s="71"/>
      <c r="D105" s="72"/>
      <c r="E105" s="349"/>
    </row>
    <row r="106" spans="1:5" ht="15.75" customHeight="1" x14ac:dyDescent="0.35">
      <c r="A106" s="67"/>
      <c r="B106" s="73"/>
      <c r="C106" s="358"/>
      <c r="D106" s="74"/>
      <c r="E106" s="349"/>
    </row>
    <row r="107" spans="1:5" ht="15.75" customHeight="1" x14ac:dyDescent="0.35">
      <c r="A107" s="67"/>
      <c r="B107" s="75"/>
      <c r="C107" s="359"/>
      <c r="D107" s="74"/>
      <c r="E107" s="349"/>
    </row>
    <row r="108" spans="1:5" ht="15.75" customHeight="1" x14ac:dyDescent="0.35">
      <c r="A108" s="67"/>
      <c r="B108" s="76"/>
      <c r="C108" s="360"/>
      <c r="D108" s="77"/>
      <c r="E108" s="351"/>
    </row>
    <row r="109" spans="1:5" ht="15.75" customHeight="1" x14ac:dyDescent="0.35">
      <c r="A109" s="67"/>
      <c r="B109" s="353"/>
      <c r="C109" s="353"/>
      <c r="D109" s="352"/>
      <c r="E109" s="354"/>
    </row>
    <row r="110" spans="1:5" ht="15.75" customHeight="1" x14ac:dyDescent="0.35">
      <c r="A110" s="67"/>
      <c r="B110" s="355" t="s">
        <v>4</v>
      </c>
      <c r="C110" s="673"/>
      <c r="D110" s="662"/>
      <c r="E110" s="663" t="s">
        <v>111</v>
      </c>
    </row>
    <row r="111" spans="1:5" ht="15.75" customHeight="1" x14ac:dyDescent="0.35">
      <c r="A111" s="67"/>
      <c r="B111" s="355"/>
      <c r="C111" s="670"/>
      <c r="D111" s="671"/>
      <c r="E111" s="633"/>
    </row>
    <row r="112" spans="1:5" ht="15.75" customHeight="1" x14ac:dyDescent="0.35">
      <c r="A112" s="67"/>
      <c r="B112" s="355" t="s">
        <v>112</v>
      </c>
      <c r="C112" s="672"/>
      <c r="D112" s="662"/>
      <c r="E112" s="354"/>
    </row>
    <row r="113" spans="1:5" ht="15.75" customHeight="1" x14ac:dyDescent="0.35">
      <c r="A113" s="67"/>
      <c r="B113" s="355"/>
      <c r="C113" s="670"/>
      <c r="D113" s="671"/>
      <c r="E113" s="354"/>
    </row>
    <row r="114" spans="1:5" ht="15.75" customHeight="1" x14ac:dyDescent="0.35">
      <c r="A114" s="67"/>
      <c r="B114" s="355" t="s">
        <v>6</v>
      </c>
      <c r="C114" s="673"/>
      <c r="D114" s="662"/>
      <c r="E114" s="452"/>
    </row>
    <row r="115" spans="1:5" ht="15.75" customHeight="1" x14ac:dyDescent="0.35">
      <c r="A115" s="67"/>
      <c r="B115" s="355"/>
      <c r="C115" s="670"/>
      <c r="D115" s="671"/>
      <c r="E115" s="452"/>
    </row>
    <row r="116" spans="1:5" ht="15.75" customHeight="1" x14ac:dyDescent="0.35">
      <c r="A116" s="67"/>
      <c r="B116" s="355" t="s">
        <v>113</v>
      </c>
      <c r="C116" s="673"/>
      <c r="D116" s="662"/>
      <c r="E116" s="452"/>
    </row>
    <row r="117" spans="1:5" ht="15.75" customHeight="1" x14ac:dyDescent="0.35">
      <c r="A117" s="67"/>
      <c r="B117" s="355"/>
      <c r="C117" s="670"/>
      <c r="D117" s="671"/>
      <c r="E117" s="452"/>
    </row>
    <row r="118" spans="1:5" ht="15.75" customHeight="1" x14ac:dyDescent="0.35">
      <c r="A118" s="67"/>
      <c r="B118" s="355" t="s">
        <v>114</v>
      </c>
      <c r="C118" s="673"/>
      <c r="D118" s="662"/>
      <c r="E118" s="452"/>
    </row>
    <row r="119" spans="1:5" ht="15.75" customHeight="1" x14ac:dyDescent="0.35">
      <c r="A119" s="67"/>
      <c r="B119" s="355"/>
      <c r="C119" s="670"/>
      <c r="D119" s="671"/>
      <c r="E119" s="452"/>
    </row>
    <row r="120" spans="1:5" ht="15.75" customHeight="1" x14ac:dyDescent="0.35">
      <c r="A120" s="67"/>
      <c r="B120" s="355" t="s">
        <v>115</v>
      </c>
      <c r="C120" s="667"/>
      <c r="D120" s="662"/>
      <c r="E120" s="452"/>
    </row>
    <row r="121" spans="1:5" ht="15.75" customHeight="1" x14ac:dyDescent="0.35">
      <c r="A121" s="68"/>
      <c r="B121" s="356"/>
      <c r="C121" s="357"/>
      <c r="D121" s="356"/>
      <c r="E121" s="69"/>
    </row>
    <row r="122" spans="1:5" ht="15.75" customHeight="1" x14ac:dyDescent="0.35">
      <c r="A122" s="63"/>
      <c r="B122" s="348"/>
      <c r="C122" s="348"/>
      <c r="D122" s="348"/>
      <c r="E122" s="64"/>
    </row>
    <row r="123" spans="1:5" ht="15.75" customHeight="1" x14ac:dyDescent="0.35">
      <c r="A123" s="65">
        <v>5.6</v>
      </c>
      <c r="B123" s="668" t="s">
        <v>406</v>
      </c>
      <c r="C123" s="567"/>
      <c r="D123" s="66"/>
      <c r="E123" s="363" t="s">
        <v>101</v>
      </c>
    </row>
    <row r="124" spans="1:5" ht="15.75" customHeight="1" x14ac:dyDescent="0.35">
      <c r="A124" s="67"/>
      <c r="B124" s="567"/>
      <c r="C124" s="567"/>
      <c r="D124" s="373"/>
      <c r="E124" s="351"/>
    </row>
    <row r="125" spans="1:5" ht="15.75" customHeight="1" x14ac:dyDescent="0.35">
      <c r="A125" s="67"/>
      <c r="B125" s="451"/>
      <c r="C125" s="451"/>
      <c r="D125" s="373"/>
      <c r="E125" s="351"/>
    </row>
    <row r="126" spans="1:5" ht="15.75" customHeight="1" x14ac:dyDescent="0.35">
      <c r="A126" s="67"/>
      <c r="B126" s="668" t="s">
        <v>407</v>
      </c>
      <c r="C126" s="567"/>
      <c r="D126" s="567"/>
      <c r="E126" s="351"/>
    </row>
    <row r="127" spans="1:5" ht="15.75" customHeight="1" x14ac:dyDescent="0.35">
      <c r="A127" s="67"/>
      <c r="B127" s="70"/>
      <c r="C127" s="71"/>
      <c r="D127" s="72"/>
      <c r="E127" s="351"/>
    </row>
    <row r="128" spans="1:5" ht="15.75" customHeight="1" x14ac:dyDescent="0.35">
      <c r="A128" s="67"/>
      <c r="B128" s="73"/>
      <c r="C128" s="358"/>
      <c r="D128" s="74"/>
      <c r="E128" s="351"/>
    </row>
    <row r="129" spans="1:6" ht="15.75" customHeight="1" x14ac:dyDescent="0.35">
      <c r="A129" s="67"/>
      <c r="B129" s="75"/>
      <c r="C129" s="359"/>
      <c r="D129" s="74"/>
      <c r="E129" s="351"/>
    </row>
    <row r="130" spans="1:6" ht="15.75" customHeight="1" x14ac:dyDescent="0.35">
      <c r="A130" s="67"/>
      <c r="B130" s="76"/>
      <c r="C130" s="360"/>
      <c r="D130" s="77"/>
      <c r="E130" s="351"/>
    </row>
    <row r="131" spans="1:6" ht="15.75" customHeight="1" x14ac:dyDescent="0.35">
      <c r="A131" s="67"/>
      <c r="B131" s="372"/>
      <c r="C131" s="372"/>
      <c r="D131" s="373"/>
      <c r="E131" s="351"/>
    </row>
    <row r="132" spans="1:6" ht="15.75" customHeight="1" x14ac:dyDescent="0.35">
      <c r="A132" s="65"/>
      <c r="B132" s="668" t="s">
        <v>408</v>
      </c>
      <c r="C132" s="567"/>
      <c r="D132" s="66"/>
      <c r="E132" s="363" t="s">
        <v>101</v>
      </c>
    </row>
    <row r="133" spans="1:6" ht="15.75" customHeight="1" x14ac:dyDescent="0.35">
      <c r="A133" s="65"/>
      <c r="B133" s="567"/>
      <c r="C133" s="567"/>
      <c r="D133" s="350"/>
      <c r="E133" s="351"/>
      <c r="F133" s="471"/>
    </row>
    <row r="134" spans="1:6" ht="15.75" customHeight="1" x14ac:dyDescent="0.35">
      <c r="A134" s="65"/>
      <c r="B134" s="451"/>
      <c r="C134" s="451"/>
      <c r="D134" s="350"/>
      <c r="E134" s="351"/>
    </row>
    <row r="135" spans="1:6" ht="15.75" customHeight="1" x14ac:dyDescent="0.35">
      <c r="A135" s="65"/>
      <c r="B135" s="668" t="s">
        <v>409</v>
      </c>
      <c r="C135" s="567"/>
      <c r="D135" s="66"/>
      <c r="E135" s="363" t="s">
        <v>101</v>
      </c>
    </row>
    <row r="136" spans="1:6" ht="15.75" customHeight="1" x14ac:dyDescent="0.35">
      <c r="A136" s="65"/>
      <c r="B136" s="451"/>
      <c r="C136" s="451"/>
      <c r="D136" s="350"/>
      <c r="E136" s="351"/>
    </row>
    <row r="137" spans="1:6" ht="15.75" customHeight="1" x14ac:dyDescent="0.35">
      <c r="A137" s="67"/>
      <c r="B137" s="350" t="s">
        <v>410</v>
      </c>
      <c r="C137" s="350"/>
      <c r="D137" s="353"/>
      <c r="E137" s="663"/>
    </row>
    <row r="138" spans="1:6" ht="15.75" customHeight="1" x14ac:dyDescent="0.35">
      <c r="A138" s="67"/>
      <c r="B138" s="70"/>
      <c r="C138" s="71"/>
      <c r="D138" s="72"/>
      <c r="E138" s="633"/>
    </row>
    <row r="139" spans="1:6" ht="15.75" customHeight="1" x14ac:dyDescent="0.35">
      <c r="A139" s="67"/>
      <c r="B139" s="73"/>
      <c r="C139" s="358"/>
      <c r="D139" s="74"/>
      <c r="E139" s="349"/>
    </row>
    <row r="140" spans="1:6" ht="15.75" customHeight="1" x14ac:dyDescent="0.35">
      <c r="A140" s="67"/>
      <c r="B140" s="75"/>
      <c r="C140" s="359"/>
      <c r="D140" s="74"/>
      <c r="E140" s="349"/>
    </row>
    <row r="141" spans="1:6" ht="15.75" customHeight="1" x14ac:dyDescent="0.35">
      <c r="A141" s="67"/>
      <c r="B141" s="75"/>
      <c r="C141" s="359"/>
      <c r="D141" s="74"/>
      <c r="E141" s="351"/>
    </row>
    <row r="142" spans="1:6" ht="15.75" customHeight="1" x14ac:dyDescent="0.35">
      <c r="A142" s="352"/>
      <c r="B142" s="372"/>
      <c r="C142" s="372"/>
      <c r="D142" s="373"/>
      <c r="E142" s="352"/>
    </row>
    <row r="143" spans="1:6" ht="15.75" customHeight="1" x14ac:dyDescent="0.35">
      <c r="A143" s="67"/>
      <c r="B143" s="355" t="s">
        <v>4</v>
      </c>
      <c r="C143" s="779"/>
      <c r="D143" s="780"/>
      <c r="E143" s="663" t="s">
        <v>111</v>
      </c>
    </row>
    <row r="144" spans="1:6" ht="15.75" customHeight="1" x14ac:dyDescent="0.35">
      <c r="A144" s="67"/>
      <c r="B144" s="355"/>
      <c r="C144" s="670"/>
      <c r="D144" s="671"/>
      <c r="E144" s="633"/>
    </row>
    <row r="145" spans="1:26" ht="15.75" customHeight="1" x14ac:dyDescent="0.35">
      <c r="A145" s="67"/>
      <c r="B145" s="355" t="s">
        <v>112</v>
      </c>
      <c r="C145" s="672"/>
      <c r="D145" s="662"/>
      <c r="E145" s="354"/>
    </row>
    <row r="146" spans="1:26" ht="15.75" customHeight="1" x14ac:dyDescent="0.35">
      <c r="A146" s="67"/>
      <c r="B146" s="355"/>
      <c r="C146" s="670"/>
      <c r="D146" s="671"/>
      <c r="E146" s="354"/>
    </row>
    <row r="147" spans="1:26" ht="15.75" customHeight="1" x14ac:dyDescent="0.35">
      <c r="A147" s="67"/>
      <c r="B147" s="355" t="s">
        <v>6</v>
      </c>
      <c r="C147" s="673"/>
      <c r="D147" s="662"/>
      <c r="E147" s="452"/>
    </row>
    <row r="148" spans="1:26" ht="15.75" customHeight="1" x14ac:dyDescent="0.35">
      <c r="A148" s="67"/>
      <c r="B148" s="355"/>
      <c r="C148" s="670"/>
      <c r="D148" s="671"/>
      <c r="E148" s="452"/>
    </row>
    <row r="149" spans="1:26" ht="15.75" customHeight="1" x14ac:dyDescent="0.35">
      <c r="A149" s="67"/>
      <c r="B149" s="355" t="s">
        <v>113</v>
      </c>
      <c r="C149" s="673"/>
      <c r="D149" s="662"/>
      <c r="E149" s="452"/>
    </row>
    <row r="150" spans="1:26" ht="15.75" customHeight="1" x14ac:dyDescent="0.35">
      <c r="A150" s="67"/>
      <c r="B150" s="355"/>
      <c r="C150" s="670"/>
      <c r="D150" s="671"/>
      <c r="E150" s="452"/>
    </row>
    <row r="151" spans="1:26" ht="15.75" customHeight="1" x14ac:dyDescent="0.35">
      <c r="A151" s="67"/>
      <c r="B151" s="355" t="s">
        <v>114</v>
      </c>
      <c r="C151" s="673"/>
      <c r="D151" s="662"/>
      <c r="E151" s="452"/>
    </row>
    <row r="152" spans="1:26" ht="15.75" customHeight="1" x14ac:dyDescent="0.35">
      <c r="A152" s="67"/>
      <c r="B152" s="355"/>
      <c r="C152" s="670"/>
      <c r="D152" s="671"/>
      <c r="E152" s="452"/>
    </row>
    <row r="153" spans="1:26" ht="15.75" customHeight="1" x14ac:dyDescent="0.35">
      <c r="A153" s="67"/>
      <c r="B153" s="355" t="s">
        <v>115</v>
      </c>
      <c r="C153" s="667"/>
      <c r="D153" s="662"/>
      <c r="E153" s="452"/>
    </row>
    <row r="154" spans="1:26" ht="15.75" customHeight="1" x14ac:dyDescent="0.35">
      <c r="A154" s="68"/>
      <c r="B154" s="356"/>
      <c r="C154" s="357"/>
      <c r="D154" s="356"/>
      <c r="E154" s="69"/>
    </row>
    <row r="155" spans="1:26" ht="15.75" customHeight="1" x14ac:dyDescent="0.35">
      <c r="A155" s="63"/>
      <c r="B155" s="348"/>
      <c r="C155" s="348"/>
      <c r="D155" s="348"/>
      <c r="E155" s="64"/>
    </row>
    <row r="156" spans="1:26" ht="15.75" customHeight="1" x14ac:dyDescent="0.35">
      <c r="A156" s="496">
        <v>5.7</v>
      </c>
      <c r="B156" s="668" t="s">
        <v>411</v>
      </c>
      <c r="C156" s="567"/>
      <c r="D156" s="66"/>
      <c r="E156" s="363" t="s">
        <v>101</v>
      </c>
    </row>
    <row r="157" spans="1:26" ht="15.75" customHeight="1" x14ac:dyDescent="0.35">
      <c r="A157" s="65"/>
      <c r="B157" s="567"/>
      <c r="C157" s="567"/>
      <c r="D157" s="350"/>
      <c r="E157" s="351"/>
    </row>
    <row r="158" spans="1:26" ht="15.75" customHeight="1" x14ac:dyDescent="0.35">
      <c r="A158" s="65"/>
      <c r="B158" s="451"/>
      <c r="C158" s="451"/>
      <c r="D158" s="350"/>
      <c r="E158" s="351"/>
    </row>
    <row r="159" spans="1:26" ht="15.75" customHeight="1" x14ac:dyDescent="0.35">
      <c r="A159" s="496"/>
      <c r="B159" s="668" t="s">
        <v>412</v>
      </c>
      <c r="C159" s="567"/>
      <c r="D159" s="66"/>
      <c r="E159" s="363" t="s">
        <v>101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65"/>
      <c r="B160" s="567"/>
      <c r="C160" s="567"/>
      <c r="D160" s="350"/>
      <c r="E160" s="35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65"/>
      <c r="B161" s="451"/>
      <c r="C161" s="451"/>
      <c r="D161" s="350"/>
      <c r="E161" s="35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67"/>
      <c r="B162" s="350" t="s">
        <v>413</v>
      </c>
      <c r="C162" s="350"/>
      <c r="D162" s="353"/>
      <c r="E162" s="66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67"/>
      <c r="B163" s="70"/>
      <c r="C163" s="71"/>
      <c r="D163" s="72"/>
      <c r="E163" s="63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67"/>
      <c r="B164" s="73"/>
      <c r="C164" s="358"/>
      <c r="D164" s="74"/>
      <c r="E164" s="34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67"/>
      <c r="B165" s="75"/>
      <c r="C165" s="359"/>
      <c r="D165" s="74"/>
      <c r="E165" s="34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67"/>
      <c r="B166" s="76"/>
      <c r="C166" s="360"/>
      <c r="D166" s="77"/>
      <c r="E166" s="35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67"/>
      <c r="B167" s="353"/>
      <c r="C167" s="353"/>
      <c r="D167" s="352"/>
      <c r="E167" s="35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67"/>
      <c r="B168" s="355" t="s">
        <v>4</v>
      </c>
      <c r="C168" s="673"/>
      <c r="D168" s="662"/>
      <c r="E168" s="663" t="s">
        <v>111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67"/>
      <c r="B169" s="355"/>
      <c r="C169" s="670"/>
      <c r="D169" s="671"/>
      <c r="E169" s="63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67"/>
      <c r="B170" s="355" t="s">
        <v>112</v>
      </c>
      <c r="C170" s="672"/>
      <c r="D170" s="662"/>
      <c r="E170" s="35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67"/>
      <c r="B171" s="355"/>
      <c r="C171" s="670"/>
      <c r="D171" s="671"/>
      <c r="E171" s="35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67"/>
      <c r="B172" s="355" t="s">
        <v>6</v>
      </c>
      <c r="C172" s="673"/>
      <c r="D172" s="662"/>
      <c r="E172" s="45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67"/>
      <c r="B173" s="355"/>
      <c r="C173" s="670"/>
      <c r="D173" s="671"/>
      <c r="E173" s="452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</row>
    <row r="174" spans="1:26" ht="15.75" customHeight="1" x14ac:dyDescent="0.35">
      <c r="A174" s="67"/>
      <c r="B174" s="355" t="s">
        <v>113</v>
      </c>
      <c r="C174" s="673"/>
      <c r="D174" s="662"/>
      <c r="E174" s="45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67"/>
      <c r="B175" s="355"/>
      <c r="C175" s="670"/>
      <c r="D175" s="671"/>
      <c r="E175" s="452"/>
    </row>
    <row r="176" spans="1:26" ht="15.75" customHeight="1" x14ac:dyDescent="0.35">
      <c r="A176" s="67"/>
      <c r="B176" s="355" t="s">
        <v>114</v>
      </c>
      <c r="C176" s="673"/>
      <c r="D176" s="662"/>
      <c r="E176" s="452"/>
    </row>
    <row r="177" spans="1:5" ht="15.75" customHeight="1" x14ac:dyDescent="0.35">
      <c r="A177" s="67"/>
      <c r="B177" s="355"/>
      <c r="C177" s="670"/>
      <c r="D177" s="671"/>
      <c r="E177" s="452"/>
    </row>
    <row r="178" spans="1:5" ht="15.75" customHeight="1" x14ac:dyDescent="0.35">
      <c r="A178" s="67"/>
      <c r="B178" s="355" t="s">
        <v>115</v>
      </c>
      <c r="C178" s="667"/>
      <c r="D178" s="662"/>
      <c r="E178" s="452"/>
    </row>
    <row r="179" spans="1:5" ht="15.75" customHeight="1" x14ac:dyDescent="0.35">
      <c r="A179" s="68"/>
      <c r="B179" s="356"/>
      <c r="C179" s="357"/>
      <c r="D179" s="356"/>
      <c r="E179" s="69"/>
    </row>
    <row r="180" spans="1:5" ht="15.75" customHeight="1" x14ac:dyDescent="0.35">
      <c r="A180" s="63"/>
      <c r="B180" s="348"/>
      <c r="C180" s="348"/>
      <c r="D180" s="348"/>
      <c r="E180" s="64"/>
    </row>
    <row r="181" spans="1:5" ht="15.75" customHeight="1" x14ac:dyDescent="0.35">
      <c r="A181" s="480">
        <v>5.9</v>
      </c>
      <c r="B181" s="674" t="s">
        <v>414</v>
      </c>
      <c r="C181" s="668"/>
      <c r="D181" s="66"/>
      <c r="E181" s="363" t="s">
        <v>101</v>
      </c>
    </row>
    <row r="182" spans="1:5" ht="15.75" customHeight="1" x14ac:dyDescent="0.35">
      <c r="A182" s="65"/>
      <c r="B182" s="668"/>
      <c r="C182" s="668"/>
      <c r="D182" s="350"/>
      <c r="E182" s="351"/>
    </row>
    <row r="183" spans="1:5" ht="15.75" customHeight="1" x14ac:dyDescent="0.35">
      <c r="A183" s="65"/>
      <c r="B183" s="668"/>
      <c r="C183" s="668"/>
      <c r="D183" s="350"/>
      <c r="E183" s="351"/>
    </row>
    <row r="184" spans="1:5" ht="15.75" customHeight="1" x14ac:dyDescent="0.35">
      <c r="A184" s="65"/>
      <c r="B184" s="451"/>
      <c r="C184" s="451"/>
      <c r="D184" s="350"/>
      <c r="E184" s="351"/>
    </row>
    <row r="185" spans="1:5" ht="15.75" customHeight="1" x14ac:dyDescent="0.35">
      <c r="A185" s="229">
        <v>5.24</v>
      </c>
      <c r="B185" s="657" t="s">
        <v>150</v>
      </c>
      <c r="C185" s="658"/>
      <c r="D185" s="268"/>
      <c r="E185" s="231" t="s">
        <v>101</v>
      </c>
    </row>
    <row r="186" spans="1:5" ht="15.75" customHeight="1" x14ac:dyDescent="0.35">
      <c r="A186" s="229"/>
      <c r="B186" s="658"/>
      <c r="C186" s="658"/>
      <c r="D186" s="227"/>
      <c r="E186" s="233"/>
    </row>
    <row r="187" spans="1:5" ht="15.75" customHeight="1" x14ac:dyDescent="0.35">
      <c r="A187" s="65"/>
      <c r="B187" s="451"/>
      <c r="C187" s="451"/>
      <c r="D187" s="350"/>
      <c r="E187" s="351"/>
    </row>
    <row r="188" spans="1:5" ht="15.75" customHeight="1" x14ac:dyDescent="0.35">
      <c r="A188" s="65"/>
      <c r="B188" s="745" t="s">
        <v>415</v>
      </c>
      <c r="C188" s="688"/>
      <c r="D188" s="688"/>
      <c r="E188" s="744"/>
    </row>
    <row r="189" spans="1:5" ht="15.75" customHeight="1" x14ac:dyDescent="0.35">
      <c r="A189" s="65"/>
      <c r="B189" s="70"/>
      <c r="C189" s="71"/>
      <c r="D189" s="72"/>
      <c r="E189" s="633"/>
    </row>
    <row r="190" spans="1:5" ht="15.75" customHeight="1" x14ac:dyDescent="0.35">
      <c r="A190" s="65"/>
      <c r="B190" s="73"/>
      <c r="C190" s="358"/>
      <c r="D190" s="74"/>
      <c r="E190" s="744" t="s">
        <v>416</v>
      </c>
    </row>
    <row r="191" spans="1:5" ht="15.75" customHeight="1" x14ac:dyDescent="0.35">
      <c r="A191" s="65"/>
      <c r="B191" s="75"/>
      <c r="C191" s="359"/>
      <c r="D191" s="74"/>
      <c r="E191" s="633"/>
    </row>
    <row r="192" spans="1:5" ht="15.75" customHeight="1" x14ac:dyDescent="0.35">
      <c r="A192" s="65"/>
      <c r="B192" s="76"/>
      <c r="C192" s="360"/>
      <c r="D192" s="77"/>
      <c r="E192" s="351"/>
    </row>
    <row r="193" spans="1:9" ht="15.75" customHeight="1" x14ac:dyDescent="0.35">
      <c r="A193" s="65"/>
      <c r="B193" s="451"/>
      <c r="C193" s="451"/>
      <c r="D193" s="350"/>
      <c r="E193" s="351"/>
    </row>
    <row r="194" spans="1:9" ht="15.75" customHeight="1" x14ac:dyDescent="0.35">
      <c r="A194" s="67"/>
      <c r="B194" s="355" t="s">
        <v>4</v>
      </c>
      <c r="C194" s="673"/>
      <c r="D194" s="662"/>
      <c r="E194" s="663" t="s">
        <v>111</v>
      </c>
    </row>
    <row r="195" spans="1:9" ht="15.75" customHeight="1" x14ac:dyDescent="0.35">
      <c r="A195" s="67"/>
      <c r="B195" s="355"/>
      <c r="C195" s="670"/>
      <c r="D195" s="671"/>
      <c r="E195" s="633"/>
    </row>
    <row r="196" spans="1:9" ht="15.75" customHeight="1" x14ac:dyDescent="0.35">
      <c r="A196" s="67"/>
      <c r="B196" s="355" t="s">
        <v>112</v>
      </c>
      <c r="C196" s="672"/>
      <c r="D196" s="662"/>
      <c r="E196" s="354"/>
    </row>
    <row r="197" spans="1:9" ht="15.75" customHeight="1" x14ac:dyDescent="0.35">
      <c r="A197" s="67"/>
      <c r="B197" s="355"/>
      <c r="C197" s="670"/>
      <c r="D197" s="671"/>
      <c r="E197" s="354"/>
    </row>
    <row r="198" spans="1:9" ht="15.75" customHeight="1" x14ac:dyDescent="0.35">
      <c r="A198" s="67"/>
      <c r="B198" s="355" t="s">
        <v>6</v>
      </c>
      <c r="C198" s="673"/>
      <c r="D198" s="662"/>
      <c r="E198" s="452"/>
    </row>
    <row r="199" spans="1:9" ht="15.75" customHeight="1" x14ac:dyDescent="0.35">
      <c r="A199" s="67"/>
      <c r="B199" s="355"/>
      <c r="C199" s="670"/>
      <c r="D199" s="671"/>
      <c r="E199" s="452"/>
    </row>
    <row r="200" spans="1:9" ht="15.75" customHeight="1" x14ac:dyDescent="0.35">
      <c r="A200" s="67"/>
      <c r="B200" s="355" t="s">
        <v>113</v>
      </c>
      <c r="C200" s="673"/>
      <c r="D200" s="662"/>
      <c r="E200" s="452"/>
    </row>
    <row r="201" spans="1:9" ht="15.75" customHeight="1" x14ac:dyDescent="0.35">
      <c r="A201" s="67"/>
      <c r="B201" s="355"/>
      <c r="C201" s="670"/>
      <c r="D201" s="671"/>
      <c r="E201" s="452"/>
    </row>
    <row r="202" spans="1:9" ht="15.75" customHeight="1" x14ac:dyDescent="0.35">
      <c r="A202" s="67"/>
      <c r="B202" s="355" t="s">
        <v>114</v>
      </c>
      <c r="C202" s="673"/>
      <c r="D202" s="662"/>
      <c r="E202" s="452"/>
    </row>
    <row r="203" spans="1:9" ht="15.75" customHeight="1" x14ac:dyDescent="0.35">
      <c r="A203" s="67"/>
      <c r="B203" s="355"/>
      <c r="C203" s="670"/>
      <c r="D203" s="671"/>
      <c r="E203" s="452"/>
    </row>
    <row r="204" spans="1:9" ht="15.75" customHeight="1" x14ac:dyDescent="0.35">
      <c r="A204" s="67"/>
      <c r="B204" s="355" t="s">
        <v>115</v>
      </c>
      <c r="C204" s="667"/>
      <c r="D204" s="662"/>
      <c r="E204" s="452"/>
    </row>
    <row r="205" spans="1:9" ht="15.75" customHeight="1" x14ac:dyDescent="0.35">
      <c r="A205" s="68"/>
      <c r="B205" s="356"/>
      <c r="C205" s="357"/>
      <c r="D205" s="356"/>
      <c r="E205" s="69"/>
    </row>
    <row r="206" spans="1:9" ht="15.75" customHeight="1" x14ac:dyDescent="0.35">
      <c r="A206" s="63"/>
      <c r="B206" s="348"/>
      <c r="C206" s="348"/>
      <c r="D206" s="348"/>
      <c r="E206" s="64"/>
    </row>
    <row r="207" spans="1:9" ht="15.75" customHeight="1" x14ac:dyDescent="0.35">
      <c r="A207" s="91">
        <v>5.0999999999999996</v>
      </c>
      <c r="B207" s="668" t="s">
        <v>417</v>
      </c>
      <c r="C207" s="567"/>
      <c r="D207" s="66"/>
      <c r="E207" s="363" t="s">
        <v>101</v>
      </c>
    </row>
    <row r="208" spans="1:9" ht="15.75" customHeight="1" x14ac:dyDescent="0.35">
      <c r="A208" s="65"/>
      <c r="B208" s="567"/>
      <c r="C208" s="567"/>
      <c r="D208" s="350"/>
      <c r="E208" s="351"/>
      <c r="F208" s="1"/>
      <c r="G208" s="1"/>
      <c r="H208" s="1"/>
      <c r="I208" s="1"/>
    </row>
    <row r="209" spans="1:9" ht="15.75" customHeight="1" x14ac:dyDescent="0.35">
      <c r="A209" s="65"/>
      <c r="B209" s="451"/>
      <c r="C209" s="451"/>
      <c r="D209" s="350"/>
      <c r="E209" s="351"/>
      <c r="F209" s="1"/>
      <c r="G209" s="1"/>
      <c r="H209" s="1"/>
      <c r="I209" s="1"/>
    </row>
    <row r="210" spans="1:9" ht="15.75" customHeight="1" x14ac:dyDescent="0.35">
      <c r="A210" s="65"/>
      <c r="B210" s="675" t="s">
        <v>418</v>
      </c>
      <c r="C210" s="675"/>
      <c r="D210" s="66"/>
      <c r="E210" s="363" t="s">
        <v>101</v>
      </c>
      <c r="F210" s="1"/>
      <c r="G210" s="1"/>
      <c r="H210" s="1"/>
      <c r="I210" s="1"/>
    </row>
    <row r="211" spans="1:9" ht="15.75" customHeight="1" x14ac:dyDescent="0.35">
      <c r="A211" s="65"/>
      <c r="B211" s="675"/>
      <c r="C211" s="675"/>
      <c r="D211" s="350"/>
      <c r="E211" s="351"/>
      <c r="F211" s="1"/>
      <c r="G211" s="1"/>
      <c r="H211" s="1"/>
      <c r="I211" s="1"/>
    </row>
    <row r="212" spans="1:9" ht="15.75" customHeight="1" x14ac:dyDescent="0.35">
      <c r="A212" s="65"/>
      <c r="B212" s="675"/>
      <c r="C212" s="675"/>
      <c r="D212" s="350"/>
      <c r="E212" s="351"/>
      <c r="F212" s="1"/>
      <c r="G212" s="1"/>
      <c r="H212" s="1"/>
      <c r="I212" s="1"/>
    </row>
    <row r="213" spans="1:9" ht="15.75" customHeight="1" x14ac:dyDescent="0.35">
      <c r="A213" s="67"/>
      <c r="B213" s="350" t="s">
        <v>419</v>
      </c>
      <c r="C213" s="350"/>
      <c r="D213" s="353"/>
      <c r="E213" s="663"/>
      <c r="F213" s="1"/>
      <c r="G213" s="1"/>
      <c r="H213" s="1"/>
      <c r="I213" s="1"/>
    </row>
    <row r="214" spans="1:9" ht="15.75" customHeight="1" x14ac:dyDescent="0.35">
      <c r="A214" s="67"/>
      <c r="B214" s="70"/>
      <c r="C214" s="71"/>
      <c r="D214" s="72"/>
      <c r="E214" s="633"/>
      <c r="F214" s="1"/>
      <c r="G214" s="1"/>
      <c r="H214" s="1"/>
      <c r="I214" s="1"/>
    </row>
    <row r="215" spans="1:9" ht="15.75" customHeight="1" x14ac:dyDescent="0.35">
      <c r="A215" s="67"/>
      <c r="B215" s="73"/>
      <c r="C215" s="358"/>
      <c r="D215" s="74"/>
      <c r="E215" s="349"/>
      <c r="F215" s="1"/>
      <c r="G215" s="1"/>
      <c r="H215" s="1"/>
      <c r="I215" s="1"/>
    </row>
    <row r="216" spans="1:9" ht="15.75" customHeight="1" x14ac:dyDescent="0.35">
      <c r="A216" s="67"/>
      <c r="B216" s="75"/>
      <c r="C216" s="359"/>
      <c r="D216" s="74"/>
      <c r="E216" s="349"/>
      <c r="F216" s="1"/>
      <c r="G216" s="1"/>
      <c r="H216" s="1"/>
      <c r="I216" s="1"/>
    </row>
    <row r="217" spans="1:9" ht="15.75" customHeight="1" x14ac:dyDescent="0.35">
      <c r="A217" s="67"/>
      <c r="B217" s="76"/>
      <c r="C217" s="360"/>
      <c r="D217" s="77"/>
      <c r="E217" s="351"/>
      <c r="F217" s="468"/>
      <c r="G217" s="468"/>
      <c r="H217" s="469"/>
      <c r="I217" s="528"/>
    </row>
    <row r="218" spans="1:9" ht="15.75" customHeight="1" x14ac:dyDescent="0.35">
      <c r="A218" s="67"/>
      <c r="B218" s="353"/>
      <c r="C218" s="353"/>
      <c r="D218" s="352"/>
      <c r="E218" s="354"/>
      <c r="F218" s="468"/>
      <c r="G218" s="468"/>
      <c r="H218" s="469"/>
      <c r="I218" s="528"/>
    </row>
    <row r="219" spans="1:9" ht="15.75" customHeight="1" x14ac:dyDescent="0.35">
      <c r="A219" s="67"/>
      <c r="B219" s="355" t="s">
        <v>4</v>
      </c>
      <c r="C219" s="673"/>
      <c r="D219" s="662"/>
      <c r="E219" s="663" t="s">
        <v>111</v>
      </c>
      <c r="F219" s="1"/>
      <c r="G219" s="1"/>
      <c r="H219" s="1"/>
      <c r="I219" s="1"/>
    </row>
    <row r="220" spans="1:9" ht="15.75" customHeight="1" x14ac:dyDescent="0.35">
      <c r="A220" s="67"/>
      <c r="B220" s="355"/>
      <c r="C220" s="670"/>
      <c r="D220" s="671"/>
      <c r="E220" s="633"/>
      <c r="F220" s="1"/>
      <c r="G220" s="1"/>
      <c r="H220" s="1"/>
      <c r="I220" s="1"/>
    </row>
    <row r="221" spans="1:9" ht="15.75" customHeight="1" x14ac:dyDescent="0.35">
      <c r="A221" s="67"/>
      <c r="B221" s="355" t="s">
        <v>112</v>
      </c>
      <c r="C221" s="672"/>
      <c r="D221" s="662"/>
      <c r="E221" s="354"/>
      <c r="F221" s="1"/>
      <c r="G221" s="1"/>
      <c r="H221" s="1"/>
      <c r="I221" s="1"/>
    </row>
    <row r="222" spans="1:9" ht="15.75" customHeight="1" x14ac:dyDescent="0.35">
      <c r="A222" s="67"/>
      <c r="B222" s="355"/>
      <c r="C222" s="670"/>
      <c r="D222" s="671"/>
      <c r="E222" s="354"/>
      <c r="F222" s="1"/>
      <c r="G222" s="1"/>
      <c r="H222" s="1"/>
      <c r="I222" s="1"/>
    </row>
    <row r="223" spans="1:9" ht="15.75" customHeight="1" x14ac:dyDescent="0.35">
      <c r="A223" s="67"/>
      <c r="B223" s="355" t="s">
        <v>6</v>
      </c>
      <c r="C223" s="673"/>
      <c r="D223" s="662"/>
      <c r="E223" s="452"/>
      <c r="F223" s="1"/>
      <c r="G223" s="1"/>
      <c r="H223" s="1"/>
      <c r="I223" s="1"/>
    </row>
    <row r="224" spans="1:9" ht="15.75" customHeight="1" x14ac:dyDescent="0.35">
      <c r="A224" s="67"/>
      <c r="B224" s="355"/>
      <c r="C224" s="670"/>
      <c r="D224" s="671"/>
      <c r="E224" s="452"/>
    </row>
    <row r="225" spans="1:26" ht="15.75" customHeight="1" x14ac:dyDescent="0.35">
      <c r="A225" s="67"/>
      <c r="B225" s="355" t="s">
        <v>113</v>
      </c>
      <c r="C225" s="673"/>
      <c r="D225" s="662"/>
      <c r="E225" s="452"/>
    </row>
    <row r="226" spans="1:26" ht="15.75" customHeight="1" x14ac:dyDescent="0.35">
      <c r="A226" s="67"/>
      <c r="B226" s="355"/>
      <c r="C226" s="670"/>
      <c r="D226" s="671"/>
      <c r="E226" s="452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</row>
    <row r="227" spans="1:26" ht="15.75" customHeight="1" x14ac:dyDescent="0.35">
      <c r="A227" s="67"/>
      <c r="B227" s="355" t="s">
        <v>114</v>
      </c>
      <c r="C227" s="673"/>
      <c r="D227" s="662"/>
      <c r="E227" s="452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</row>
    <row r="228" spans="1:26" ht="15.75" customHeight="1" x14ac:dyDescent="0.35">
      <c r="A228" s="67"/>
      <c r="B228" s="355"/>
      <c r="C228" s="670"/>
      <c r="D228" s="671"/>
      <c r="E228" s="452"/>
    </row>
    <row r="229" spans="1:26" ht="15.75" customHeight="1" x14ac:dyDescent="0.35">
      <c r="A229" s="67"/>
      <c r="B229" s="355" t="s">
        <v>115</v>
      </c>
      <c r="C229" s="667"/>
      <c r="D229" s="662"/>
      <c r="E229" s="452"/>
    </row>
    <row r="230" spans="1:26" ht="15.75" customHeight="1" x14ac:dyDescent="0.35">
      <c r="A230" s="68"/>
      <c r="B230" s="356"/>
      <c r="C230" s="357"/>
      <c r="D230" s="356"/>
      <c r="E230" s="69"/>
    </row>
    <row r="231" spans="1:26" ht="15.75" customHeight="1" x14ac:dyDescent="0.35">
      <c r="A231" s="63"/>
      <c r="B231" s="348"/>
      <c r="C231" s="348"/>
      <c r="D231" s="348"/>
      <c r="E231" s="64"/>
    </row>
    <row r="232" spans="1:26" ht="15.75" customHeight="1" x14ac:dyDescent="0.35">
      <c r="A232" s="65">
        <v>5.12</v>
      </c>
      <c r="B232" s="668" t="s">
        <v>420</v>
      </c>
      <c r="C232" s="567"/>
      <c r="D232" s="66"/>
      <c r="E232" s="363" t="s">
        <v>101</v>
      </c>
    </row>
    <row r="233" spans="1:26" ht="15.75" customHeight="1" x14ac:dyDescent="0.35">
      <c r="A233" s="65"/>
      <c r="B233" s="567"/>
      <c r="C233" s="567"/>
      <c r="D233" s="350"/>
      <c r="E233" s="351"/>
    </row>
    <row r="234" spans="1:26" ht="15.75" customHeight="1" x14ac:dyDescent="0.35">
      <c r="A234" s="65"/>
      <c r="B234" s="451"/>
      <c r="C234" s="451"/>
      <c r="D234" s="350"/>
      <c r="E234" s="351"/>
    </row>
    <row r="235" spans="1:26" ht="15.75" customHeight="1" x14ac:dyDescent="0.35">
      <c r="A235" s="67"/>
      <c r="B235" s="350" t="s">
        <v>421</v>
      </c>
      <c r="C235" s="350"/>
      <c r="D235" s="353"/>
      <c r="E235" s="663"/>
    </row>
    <row r="236" spans="1:26" ht="15.75" customHeight="1" x14ac:dyDescent="0.35">
      <c r="A236" s="67"/>
      <c r="B236" s="70"/>
      <c r="C236" s="71"/>
      <c r="D236" s="72"/>
      <c r="E236" s="633"/>
    </row>
    <row r="237" spans="1:26" ht="15.75" customHeight="1" x14ac:dyDescent="0.35">
      <c r="A237" s="67"/>
      <c r="B237" s="73"/>
      <c r="C237" s="358"/>
      <c r="D237" s="74"/>
      <c r="E237" s="349"/>
    </row>
    <row r="238" spans="1:26" ht="15.75" customHeight="1" x14ac:dyDescent="0.35">
      <c r="A238" s="67"/>
      <c r="B238" s="75"/>
      <c r="C238" s="359"/>
      <c r="D238" s="74"/>
      <c r="E238" s="349"/>
    </row>
    <row r="239" spans="1:26" ht="15.75" customHeight="1" x14ac:dyDescent="0.35">
      <c r="A239" s="67"/>
      <c r="B239" s="76"/>
      <c r="C239" s="360"/>
      <c r="D239" s="77"/>
      <c r="E239" s="351"/>
    </row>
    <row r="240" spans="1:26" ht="15.75" customHeight="1" x14ac:dyDescent="0.35">
      <c r="A240" s="67"/>
      <c r="B240" s="353"/>
      <c r="C240" s="353"/>
      <c r="D240" s="352"/>
      <c r="E240" s="354"/>
    </row>
    <row r="241" spans="1:5" ht="15.75" customHeight="1" x14ac:dyDescent="0.35">
      <c r="A241" s="67"/>
      <c r="B241" s="355" t="s">
        <v>4</v>
      </c>
      <c r="C241" s="673"/>
      <c r="D241" s="662"/>
      <c r="E241" s="663" t="s">
        <v>111</v>
      </c>
    </row>
    <row r="242" spans="1:5" ht="15.75" customHeight="1" x14ac:dyDescent="0.35">
      <c r="A242" s="67"/>
      <c r="B242" s="355"/>
      <c r="C242" s="670"/>
      <c r="D242" s="671"/>
      <c r="E242" s="633"/>
    </row>
    <row r="243" spans="1:5" ht="15.75" customHeight="1" x14ac:dyDescent="0.35">
      <c r="A243" s="67"/>
      <c r="B243" s="355" t="s">
        <v>112</v>
      </c>
      <c r="C243" s="672"/>
      <c r="D243" s="662"/>
      <c r="E243" s="354"/>
    </row>
    <row r="244" spans="1:5" ht="15.75" customHeight="1" x14ac:dyDescent="0.35">
      <c r="A244" s="67"/>
      <c r="B244" s="355"/>
      <c r="C244" s="670"/>
      <c r="D244" s="671"/>
      <c r="E244" s="354"/>
    </row>
    <row r="245" spans="1:5" ht="15.75" customHeight="1" x14ac:dyDescent="0.35">
      <c r="A245" s="67"/>
      <c r="B245" s="355" t="s">
        <v>6</v>
      </c>
      <c r="C245" s="673"/>
      <c r="D245" s="662"/>
      <c r="E245" s="452"/>
    </row>
    <row r="246" spans="1:5" ht="15.75" customHeight="1" x14ac:dyDescent="0.35">
      <c r="A246" s="67"/>
      <c r="B246" s="355"/>
      <c r="C246" s="670"/>
      <c r="D246" s="671"/>
      <c r="E246" s="452"/>
    </row>
    <row r="247" spans="1:5" ht="15.75" customHeight="1" x14ac:dyDescent="0.35">
      <c r="A247" s="67"/>
      <c r="B247" s="355" t="s">
        <v>113</v>
      </c>
      <c r="C247" s="673"/>
      <c r="D247" s="662"/>
      <c r="E247" s="452"/>
    </row>
    <row r="248" spans="1:5" ht="15.75" customHeight="1" x14ac:dyDescent="0.35">
      <c r="A248" s="67"/>
      <c r="B248" s="355"/>
      <c r="C248" s="670"/>
      <c r="D248" s="671"/>
      <c r="E248" s="452"/>
    </row>
    <row r="249" spans="1:5" ht="15.75" customHeight="1" x14ac:dyDescent="0.35">
      <c r="A249" s="67"/>
      <c r="B249" s="355" t="s">
        <v>114</v>
      </c>
      <c r="C249" s="673"/>
      <c r="D249" s="662"/>
      <c r="E249" s="452"/>
    </row>
    <row r="250" spans="1:5" ht="15.75" customHeight="1" x14ac:dyDescent="0.35">
      <c r="A250" s="67"/>
      <c r="B250" s="355"/>
      <c r="C250" s="670"/>
      <c r="D250" s="671"/>
      <c r="E250" s="452"/>
    </row>
    <row r="251" spans="1:5" ht="15.75" customHeight="1" x14ac:dyDescent="0.35">
      <c r="A251" s="67"/>
      <c r="B251" s="355" t="s">
        <v>115</v>
      </c>
      <c r="C251" s="667"/>
      <c r="D251" s="662"/>
      <c r="E251" s="452"/>
    </row>
    <row r="252" spans="1:5" ht="15.75" customHeight="1" x14ac:dyDescent="0.35">
      <c r="A252" s="68"/>
      <c r="B252" s="356"/>
      <c r="C252" s="357"/>
      <c r="D252" s="356"/>
      <c r="E252" s="69"/>
    </row>
    <row r="253" spans="1:5" ht="15.75" customHeight="1" x14ac:dyDescent="0.35">
      <c r="A253" s="63"/>
      <c r="B253" s="348"/>
      <c r="C253" s="348"/>
      <c r="D253" s="348"/>
      <c r="E253" s="64"/>
    </row>
    <row r="254" spans="1:5" ht="15.75" customHeight="1" x14ac:dyDescent="0.35">
      <c r="A254" s="65">
        <v>5.13</v>
      </c>
      <c r="B254" s="668" t="s">
        <v>422</v>
      </c>
      <c r="C254" s="567"/>
      <c r="D254" s="66"/>
      <c r="E254" s="349" t="s">
        <v>103</v>
      </c>
    </row>
    <row r="255" spans="1:5" ht="15.75" customHeight="1" x14ac:dyDescent="0.35">
      <c r="A255" s="65"/>
      <c r="B255" s="567"/>
      <c r="C255" s="567"/>
      <c r="D255" s="350"/>
      <c r="E255" s="351"/>
    </row>
    <row r="256" spans="1:5" ht="15.75" customHeight="1" x14ac:dyDescent="0.35">
      <c r="A256" s="65"/>
      <c r="B256" s="668" t="s">
        <v>423</v>
      </c>
      <c r="C256" s="567"/>
      <c r="D256" s="66"/>
      <c r="E256" s="349" t="s">
        <v>103</v>
      </c>
    </row>
    <row r="257" spans="1:9" ht="15.75" customHeight="1" x14ac:dyDescent="0.35">
      <c r="A257" s="65"/>
      <c r="B257" s="567"/>
      <c r="C257" s="567"/>
      <c r="D257" s="350"/>
      <c r="E257" s="351"/>
    </row>
    <row r="258" spans="1:9" ht="15.75" customHeight="1" x14ac:dyDescent="0.35">
      <c r="A258" s="65"/>
      <c r="B258" s="451"/>
      <c r="C258" s="451"/>
      <c r="D258" s="350"/>
      <c r="E258" s="351"/>
      <c r="F258" s="1"/>
      <c r="G258" s="1"/>
      <c r="H258" s="1"/>
      <c r="I258" s="1"/>
    </row>
    <row r="259" spans="1:9" ht="15.75" customHeight="1" x14ac:dyDescent="0.35">
      <c r="A259" s="67"/>
      <c r="B259" s="350" t="s">
        <v>424</v>
      </c>
      <c r="C259" s="350"/>
      <c r="D259" s="353"/>
      <c r="E259" s="663"/>
      <c r="F259" s="1"/>
      <c r="G259" s="1"/>
      <c r="H259" s="1"/>
      <c r="I259" s="1"/>
    </row>
    <row r="260" spans="1:9" ht="15.75" customHeight="1" x14ac:dyDescent="0.35">
      <c r="A260" s="67"/>
      <c r="B260" s="70"/>
      <c r="C260" s="71"/>
      <c r="D260" s="72"/>
      <c r="E260" s="633"/>
      <c r="F260" s="1"/>
      <c r="G260" s="1"/>
      <c r="H260" s="1"/>
      <c r="I260" s="1"/>
    </row>
    <row r="261" spans="1:9" ht="15.75" customHeight="1" x14ac:dyDescent="0.35">
      <c r="A261" s="67"/>
      <c r="B261" s="73"/>
      <c r="C261" s="358"/>
      <c r="D261" s="74"/>
      <c r="E261" s="349"/>
      <c r="F261" s="1"/>
      <c r="G261" s="1"/>
      <c r="H261" s="1"/>
      <c r="I261" s="1"/>
    </row>
    <row r="262" spans="1:9" ht="15.75" customHeight="1" x14ac:dyDescent="0.35">
      <c r="A262" s="67"/>
      <c r="B262" s="75"/>
      <c r="C262" s="359"/>
      <c r="D262" s="74"/>
      <c r="E262" s="349"/>
      <c r="F262" s="1"/>
      <c r="G262" s="1"/>
      <c r="H262" s="1"/>
      <c r="I262" s="1"/>
    </row>
    <row r="263" spans="1:9" ht="15.75" customHeight="1" x14ac:dyDescent="0.35">
      <c r="A263" s="67"/>
      <c r="B263" s="76"/>
      <c r="C263" s="360"/>
      <c r="D263" s="77"/>
      <c r="E263" s="352"/>
      <c r="F263" s="534"/>
      <c r="G263" s="470"/>
      <c r="H263" s="470"/>
      <c r="I263" s="470"/>
    </row>
    <row r="264" spans="1:9" ht="15.75" customHeight="1" x14ac:dyDescent="0.35">
      <c r="A264" s="67"/>
      <c r="B264" s="353"/>
      <c r="C264" s="353"/>
      <c r="D264" s="352"/>
      <c r="E264" s="529"/>
      <c r="F264" s="533"/>
      <c r="G264" s="470"/>
      <c r="H264" s="470"/>
      <c r="I264" s="470"/>
    </row>
    <row r="265" spans="1:9" ht="15.75" customHeight="1" x14ac:dyDescent="0.35">
      <c r="A265" s="67"/>
      <c r="B265" s="355" t="s">
        <v>4</v>
      </c>
      <c r="C265" s="673"/>
      <c r="D265" s="662"/>
      <c r="E265" s="777" t="s">
        <v>111</v>
      </c>
      <c r="F265" s="533"/>
      <c r="G265" s="470"/>
      <c r="H265" s="470"/>
      <c r="I265" s="470"/>
    </row>
    <row r="266" spans="1:9" ht="15.75" customHeight="1" x14ac:dyDescent="0.35">
      <c r="A266" s="67"/>
      <c r="B266" s="355"/>
      <c r="C266" s="670"/>
      <c r="D266" s="671"/>
      <c r="E266" s="567"/>
      <c r="F266" s="535"/>
      <c r="G266" s="468"/>
      <c r="H266" s="469"/>
      <c r="I266" s="470"/>
    </row>
    <row r="267" spans="1:9" ht="15.75" customHeight="1" x14ac:dyDescent="0.35">
      <c r="A267" s="67"/>
      <c r="B267" s="355" t="s">
        <v>112</v>
      </c>
      <c r="C267" s="672"/>
      <c r="D267" s="662"/>
      <c r="E267" s="529"/>
      <c r="F267" s="535"/>
      <c r="G267" s="468"/>
      <c r="H267" s="469"/>
      <c r="I267" s="470"/>
    </row>
    <row r="268" spans="1:9" ht="15.75" customHeight="1" x14ac:dyDescent="0.35">
      <c r="A268" s="67"/>
      <c r="B268" s="355"/>
      <c r="C268" s="670"/>
      <c r="D268" s="671"/>
      <c r="E268" s="529"/>
      <c r="F268" s="533"/>
      <c r="G268" s="470"/>
      <c r="H268" s="470"/>
      <c r="I268" s="470"/>
    </row>
    <row r="269" spans="1:9" ht="15.75" customHeight="1" x14ac:dyDescent="0.35">
      <c r="A269" s="67"/>
      <c r="B269" s="355" t="s">
        <v>6</v>
      </c>
      <c r="C269" s="673"/>
      <c r="D269" s="662"/>
      <c r="E269" s="399"/>
      <c r="F269" s="533"/>
      <c r="G269" s="470"/>
      <c r="H269" s="470"/>
      <c r="I269" s="470"/>
    </row>
    <row r="270" spans="1:9" ht="15.75" customHeight="1" x14ac:dyDescent="0.35">
      <c r="A270" s="67"/>
      <c r="B270" s="355"/>
      <c r="C270" s="670"/>
      <c r="D270" s="671"/>
      <c r="E270" s="399"/>
      <c r="F270" s="533"/>
      <c r="G270" s="470"/>
      <c r="H270" s="470"/>
      <c r="I270" s="470"/>
    </row>
    <row r="271" spans="1:9" ht="15.75" customHeight="1" x14ac:dyDescent="0.35">
      <c r="A271" s="67"/>
      <c r="B271" s="355" t="s">
        <v>113</v>
      </c>
      <c r="C271" s="673"/>
      <c r="D271" s="662"/>
      <c r="E271" s="399"/>
      <c r="F271" s="533"/>
      <c r="G271" s="470"/>
      <c r="H271" s="470"/>
      <c r="I271" s="470"/>
    </row>
    <row r="272" spans="1:9" ht="15.75" customHeight="1" x14ac:dyDescent="0.35">
      <c r="A272" s="67"/>
      <c r="B272" s="355"/>
      <c r="C272" s="670"/>
      <c r="D272" s="671"/>
      <c r="E272" s="399"/>
      <c r="F272" s="533"/>
      <c r="G272" s="470"/>
      <c r="H272" s="470"/>
      <c r="I272" s="470"/>
    </row>
    <row r="273" spans="1:9" ht="15.75" customHeight="1" x14ac:dyDescent="0.35">
      <c r="A273" s="67"/>
      <c r="B273" s="355" t="s">
        <v>114</v>
      </c>
      <c r="C273" s="673"/>
      <c r="D273" s="662"/>
      <c r="E273" s="399"/>
      <c r="F273" s="533"/>
      <c r="G273" s="470"/>
      <c r="H273" s="470"/>
      <c r="I273" s="470"/>
    </row>
    <row r="274" spans="1:9" ht="15.75" customHeight="1" x14ac:dyDescent="0.35">
      <c r="A274" s="67"/>
      <c r="B274" s="355"/>
      <c r="C274" s="670"/>
      <c r="D274" s="671"/>
      <c r="E274" s="399"/>
      <c r="F274" s="536"/>
      <c r="G274" s="471"/>
      <c r="H274" s="471"/>
      <c r="I274" s="471"/>
    </row>
    <row r="275" spans="1:9" ht="15.75" customHeight="1" x14ac:dyDescent="0.35">
      <c r="A275" s="67"/>
      <c r="B275" s="355" t="s">
        <v>115</v>
      </c>
      <c r="C275" s="667"/>
      <c r="D275" s="662"/>
      <c r="E275" s="399"/>
      <c r="F275" s="536"/>
      <c r="G275" s="471"/>
      <c r="H275" s="471"/>
      <c r="I275" s="471"/>
    </row>
    <row r="276" spans="1:9" ht="15.75" customHeight="1" x14ac:dyDescent="0.35">
      <c r="A276" s="68"/>
      <c r="B276" s="356"/>
      <c r="C276" s="357"/>
      <c r="D276" s="356"/>
      <c r="E276" s="530"/>
      <c r="F276" s="536"/>
      <c r="G276" s="471"/>
      <c r="H276" s="471"/>
      <c r="I276" s="471"/>
    </row>
    <row r="277" spans="1:9" ht="15.75" customHeight="1" x14ac:dyDescent="0.35">
      <c r="A277" s="63"/>
      <c r="B277" s="348"/>
      <c r="C277" s="348"/>
      <c r="D277" s="348"/>
      <c r="E277" s="512"/>
      <c r="F277" s="536"/>
      <c r="G277" s="471"/>
      <c r="H277" s="471"/>
      <c r="I277" s="471"/>
    </row>
    <row r="278" spans="1:9" ht="15.75" customHeight="1" x14ac:dyDescent="0.35">
      <c r="A278" s="65">
        <v>5.14</v>
      </c>
      <c r="B278" s="668" t="s">
        <v>425</v>
      </c>
      <c r="C278" s="567"/>
      <c r="D278" s="66"/>
      <c r="E278" s="411" t="s">
        <v>101</v>
      </c>
      <c r="F278" s="536"/>
      <c r="G278" s="471"/>
      <c r="H278" s="471"/>
      <c r="I278" s="471"/>
    </row>
    <row r="279" spans="1:9" ht="15.75" customHeight="1" x14ac:dyDescent="0.35">
      <c r="A279" s="65"/>
      <c r="B279" s="567"/>
      <c r="C279" s="567"/>
      <c r="D279" s="350"/>
      <c r="E279" s="778" t="s">
        <v>426</v>
      </c>
      <c r="F279" s="536"/>
      <c r="G279" s="471"/>
      <c r="H279" s="471"/>
      <c r="I279" s="471"/>
    </row>
    <row r="280" spans="1:9" ht="15.75" customHeight="1" x14ac:dyDescent="0.35">
      <c r="A280" s="65"/>
      <c r="B280" s="567"/>
      <c r="C280" s="567"/>
      <c r="D280" s="350"/>
      <c r="E280" s="567"/>
      <c r="F280" s="536"/>
      <c r="G280" s="471"/>
      <c r="H280" s="471"/>
      <c r="I280" s="471"/>
    </row>
    <row r="281" spans="1:9" ht="15.75" customHeight="1" x14ac:dyDescent="0.35">
      <c r="A281" s="65"/>
      <c r="B281" s="451"/>
      <c r="C281" s="451"/>
      <c r="D281" s="350"/>
      <c r="E281" s="567"/>
      <c r="F281" s="536"/>
      <c r="G281" s="471"/>
      <c r="H281" s="471"/>
      <c r="I281" s="471"/>
    </row>
    <row r="282" spans="1:9" ht="15.75" customHeight="1" x14ac:dyDescent="0.35">
      <c r="A282" s="67"/>
      <c r="B282" s="350" t="s">
        <v>427</v>
      </c>
      <c r="C282" s="350"/>
      <c r="D282" s="353"/>
      <c r="E282" s="531"/>
      <c r="F282" s="536"/>
      <c r="G282" s="471"/>
      <c r="H282" s="471"/>
      <c r="I282" s="471"/>
    </row>
    <row r="283" spans="1:9" ht="15.75" customHeight="1" x14ac:dyDescent="0.35">
      <c r="A283" s="67"/>
      <c r="B283" s="70"/>
      <c r="C283" s="71"/>
      <c r="D283" s="72"/>
      <c r="E283" s="532"/>
      <c r="F283" s="536"/>
      <c r="G283" s="471"/>
      <c r="H283" s="471"/>
      <c r="I283" s="471"/>
    </row>
    <row r="284" spans="1:9" ht="15.75" customHeight="1" x14ac:dyDescent="0.35">
      <c r="A284" s="67"/>
      <c r="B284" s="73"/>
      <c r="C284" s="358"/>
      <c r="D284" s="74"/>
      <c r="E284" s="532"/>
      <c r="F284" s="536"/>
      <c r="G284" s="471"/>
      <c r="H284" s="471"/>
      <c r="I284" s="471"/>
    </row>
    <row r="285" spans="1:9" ht="15.75" customHeight="1" x14ac:dyDescent="0.35">
      <c r="A285" s="67"/>
      <c r="B285" s="75"/>
      <c r="C285" s="359"/>
      <c r="D285" s="74"/>
      <c r="E285" s="532"/>
      <c r="F285" s="536"/>
      <c r="G285" s="471"/>
      <c r="H285" s="471"/>
      <c r="I285" s="471"/>
    </row>
    <row r="286" spans="1:9" ht="15.75" customHeight="1" x14ac:dyDescent="0.35">
      <c r="A286" s="67"/>
      <c r="B286" s="76"/>
      <c r="C286" s="360"/>
      <c r="D286" s="77"/>
      <c r="E286" s="352"/>
      <c r="F286" s="536"/>
      <c r="G286" s="471"/>
      <c r="H286" s="471"/>
      <c r="I286" s="471"/>
    </row>
    <row r="287" spans="1:9" ht="15.75" customHeight="1" x14ac:dyDescent="0.35">
      <c r="A287" s="67"/>
      <c r="B287" s="353"/>
      <c r="C287" s="353"/>
      <c r="D287" s="352"/>
      <c r="E287" s="529"/>
      <c r="F287" s="536"/>
      <c r="G287" s="471"/>
      <c r="H287" s="471"/>
      <c r="I287" s="471"/>
    </row>
    <row r="288" spans="1:9" ht="15.75" customHeight="1" x14ac:dyDescent="0.35">
      <c r="A288" s="67"/>
      <c r="B288" s="355" t="s">
        <v>4</v>
      </c>
      <c r="C288" s="673"/>
      <c r="D288" s="662"/>
      <c r="E288" s="777" t="s">
        <v>111</v>
      </c>
      <c r="F288" s="536"/>
      <c r="G288" s="471"/>
      <c r="H288" s="471"/>
      <c r="I288" s="471"/>
    </row>
    <row r="289" spans="1:9" ht="15.75" customHeight="1" x14ac:dyDescent="0.35">
      <c r="A289" s="67"/>
      <c r="B289" s="355"/>
      <c r="C289" s="670"/>
      <c r="D289" s="671"/>
      <c r="E289" s="567"/>
      <c r="F289" s="536"/>
      <c r="G289" s="471"/>
      <c r="H289" s="471"/>
      <c r="I289" s="471"/>
    </row>
    <row r="290" spans="1:9" ht="15.75" customHeight="1" x14ac:dyDescent="0.35">
      <c r="A290" s="67"/>
      <c r="B290" s="355" t="s">
        <v>112</v>
      </c>
      <c r="C290" s="672"/>
      <c r="D290" s="662"/>
      <c r="E290" s="529"/>
      <c r="F290" s="535"/>
      <c r="G290" s="468"/>
      <c r="H290" s="469"/>
      <c r="I290" s="470"/>
    </row>
    <row r="291" spans="1:9" ht="15.75" customHeight="1" x14ac:dyDescent="0.35">
      <c r="A291" s="67"/>
      <c r="B291" s="355"/>
      <c r="C291" s="670"/>
      <c r="D291" s="671"/>
      <c r="E291" s="529"/>
      <c r="F291" s="535"/>
      <c r="G291" s="468"/>
      <c r="H291" s="469"/>
      <c r="I291" s="470"/>
    </row>
    <row r="292" spans="1:9" ht="15.75" customHeight="1" x14ac:dyDescent="0.35">
      <c r="A292" s="67"/>
      <c r="B292" s="355" t="s">
        <v>6</v>
      </c>
      <c r="C292" s="673"/>
      <c r="D292" s="662"/>
      <c r="E292" s="399"/>
      <c r="F292" s="533"/>
      <c r="G292" s="470"/>
      <c r="H292" s="470"/>
      <c r="I292" s="470"/>
    </row>
    <row r="293" spans="1:9" ht="15.75" customHeight="1" x14ac:dyDescent="0.35">
      <c r="A293" s="67"/>
      <c r="B293" s="355"/>
      <c r="C293" s="670"/>
      <c r="D293" s="671"/>
      <c r="E293" s="452"/>
      <c r="F293" s="1"/>
      <c r="G293" s="1"/>
      <c r="H293" s="1"/>
      <c r="I293" s="1"/>
    </row>
    <row r="294" spans="1:9" ht="15.75" customHeight="1" x14ac:dyDescent="0.35">
      <c r="A294" s="67"/>
      <c r="B294" s="355" t="s">
        <v>113</v>
      </c>
      <c r="C294" s="673"/>
      <c r="D294" s="662"/>
      <c r="E294" s="452"/>
      <c r="F294" s="1"/>
      <c r="G294" s="1"/>
      <c r="H294" s="1"/>
      <c r="I294" s="1"/>
    </row>
    <row r="295" spans="1:9" ht="15.75" customHeight="1" x14ac:dyDescent="0.35">
      <c r="A295" s="67"/>
      <c r="B295" s="355"/>
      <c r="C295" s="670"/>
      <c r="D295" s="671"/>
      <c r="E295" s="452"/>
      <c r="F295" s="1"/>
      <c r="G295" s="1"/>
      <c r="H295" s="1"/>
      <c r="I295" s="1"/>
    </row>
    <row r="296" spans="1:9" ht="15.75" customHeight="1" x14ac:dyDescent="0.35">
      <c r="A296" s="67"/>
      <c r="B296" s="355" t="s">
        <v>114</v>
      </c>
      <c r="C296" s="673"/>
      <c r="D296" s="662"/>
      <c r="E296" s="452"/>
      <c r="F296" s="1"/>
      <c r="G296" s="1"/>
      <c r="H296" s="1"/>
      <c r="I296" s="1"/>
    </row>
    <row r="297" spans="1:9" ht="15.75" customHeight="1" x14ac:dyDescent="0.35">
      <c r="A297" s="67"/>
      <c r="B297" s="355"/>
      <c r="C297" s="670"/>
      <c r="D297" s="671"/>
      <c r="E297" s="452"/>
      <c r="F297" s="1"/>
      <c r="G297" s="1"/>
      <c r="H297" s="1"/>
      <c r="I297" s="1"/>
    </row>
    <row r="298" spans="1:9" ht="15.75" customHeight="1" x14ac:dyDescent="0.35">
      <c r="A298" s="67"/>
      <c r="B298" s="355" t="s">
        <v>115</v>
      </c>
      <c r="C298" s="667"/>
      <c r="D298" s="662"/>
      <c r="E298" s="452"/>
      <c r="F298" s="1"/>
      <c r="G298" s="1"/>
      <c r="H298" s="1"/>
      <c r="I298" s="1"/>
    </row>
    <row r="299" spans="1:9" ht="15.75" customHeight="1" x14ac:dyDescent="0.35">
      <c r="A299" s="67"/>
      <c r="B299" s="352"/>
      <c r="C299" s="353"/>
      <c r="D299" s="352"/>
      <c r="E299" s="354"/>
      <c r="F299" s="1"/>
      <c r="G299" s="1"/>
      <c r="H299" s="1"/>
      <c r="I299" s="1"/>
    </row>
    <row r="300" spans="1:9" ht="15.75" customHeight="1" x14ac:dyDescent="0.35">
      <c r="A300" s="196"/>
      <c r="B300" s="197"/>
      <c r="C300" s="197"/>
      <c r="D300" s="197"/>
      <c r="E300" s="198"/>
      <c r="F300" s="1"/>
      <c r="G300" s="1"/>
      <c r="H300" s="1"/>
      <c r="I300" s="1"/>
    </row>
    <row r="301" spans="1:9" ht="15.75" customHeight="1" x14ac:dyDescent="0.35">
      <c r="A301" s="199">
        <v>5.15</v>
      </c>
      <c r="B301" s="668" t="s">
        <v>428</v>
      </c>
      <c r="C301" s="567"/>
      <c r="D301" s="66"/>
      <c r="E301" s="438" t="s">
        <v>101</v>
      </c>
      <c r="F301" s="1"/>
      <c r="G301" s="1"/>
      <c r="H301" s="1"/>
      <c r="I301" s="1"/>
    </row>
    <row r="302" spans="1:9" ht="15.75" customHeight="1" x14ac:dyDescent="0.35">
      <c r="A302" s="199"/>
      <c r="B302" s="567"/>
      <c r="C302" s="567"/>
      <c r="D302" s="350"/>
      <c r="E302" s="439"/>
      <c r="F302" s="1"/>
      <c r="G302" s="1"/>
      <c r="H302" s="1"/>
      <c r="I302" s="1"/>
    </row>
    <row r="303" spans="1:9" ht="15.75" customHeight="1" x14ac:dyDescent="0.35">
      <c r="A303" s="199"/>
      <c r="B303" s="451"/>
      <c r="C303" s="451"/>
      <c r="D303" s="350"/>
      <c r="E303" s="465"/>
      <c r="F303" s="1"/>
      <c r="G303" s="1"/>
      <c r="H303" s="1"/>
      <c r="I303" s="1"/>
    </row>
    <row r="304" spans="1:9" ht="15.75" customHeight="1" x14ac:dyDescent="0.35">
      <c r="A304" s="199"/>
      <c r="B304" s="668" t="s">
        <v>429</v>
      </c>
      <c r="C304" s="567"/>
      <c r="D304" s="567"/>
      <c r="E304" s="773"/>
      <c r="F304" s="1"/>
      <c r="G304" s="1"/>
      <c r="H304" s="1"/>
      <c r="I304" s="1"/>
    </row>
    <row r="305" spans="1:9" ht="15.75" customHeight="1" x14ac:dyDescent="0.35">
      <c r="A305" s="199"/>
      <c r="B305" s="200"/>
      <c r="C305" s="71"/>
      <c r="D305" s="72"/>
      <c r="E305" s="609"/>
      <c r="F305" s="1"/>
      <c r="G305" s="1"/>
      <c r="H305" s="1"/>
      <c r="I305" s="1"/>
    </row>
    <row r="306" spans="1:9" ht="15.75" customHeight="1" x14ac:dyDescent="0.35">
      <c r="A306" s="199"/>
      <c r="B306" s="73"/>
      <c r="C306" s="358"/>
      <c r="D306" s="74"/>
      <c r="E306" s="773" t="s">
        <v>430</v>
      </c>
      <c r="F306" s="1"/>
    </row>
    <row r="307" spans="1:9" ht="15.75" customHeight="1" x14ac:dyDescent="0.35">
      <c r="A307" s="199"/>
      <c r="B307" s="75"/>
      <c r="C307" s="359"/>
      <c r="D307" s="74"/>
      <c r="E307" s="609"/>
      <c r="F307" s="1"/>
    </row>
    <row r="308" spans="1:9" ht="15.75" customHeight="1" x14ac:dyDescent="0.35">
      <c r="A308" s="199"/>
      <c r="B308" s="76"/>
      <c r="C308" s="360"/>
      <c r="D308" s="77"/>
      <c r="E308" s="773"/>
      <c r="F308" s="1"/>
    </row>
    <row r="309" spans="1:9" ht="15.75" customHeight="1" x14ac:dyDescent="0.35">
      <c r="A309" s="199"/>
      <c r="B309" s="451"/>
      <c r="C309" s="451"/>
      <c r="D309" s="350"/>
      <c r="E309" s="609"/>
      <c r="F309" s="1"/>
    </row>
    <row r="310" spans="1:9" ht="15.75" customHeight="1" x14ac:dyDescent="0.35">
      <c r="A310" s="201"/>
      <c r="B310" s="355" t="s">
        <v>4</v>
      </c>
      <c r="C310" s="776"/>
      <c r="D310" s="662"/>
      <c r="E310" s="772" t="s">
        <v>111</v>
      </c>
      <c r="F310" s="1"/>
    </row>
    <row r="311" spans="1:9" ht="15.75" customHeight="1" x14ac:dyDescent="0.35">
      <c r="A311" s="201"/>
      <c r="B311" s="355"/>
      <c r="C311" s="670"/>
      <c r="D311" s="671"/>
      <c r="E311" s="609"/>
      <c r="F311" s="1"/>
    </row>
    <row r="312" spans="1:9" ht="15.75" customHeight="1" x14ac:dyDescent="0.35">
      <c r="A312" s="201"/>
      <c r="B312" s="355" t="s">
        <v>112</v>
      </c>
      <c r="C312" s="775"/>
      <c r="D312" s="662"/>
      <c r="E312" s="440"/>
      <c r="F312" s="1"/>
    </row>
    <row r="313" spans="1:9" ht="15.75" customHeight="1" x14ac:dyDescent="0.35">
      <c r="A313" s="201"/>
      <c r="B313" s="355"/>
      <c r="C313" s="670"/>
      <c r="D313" s="671"/>
      <c r="E313" s="440"/>
      <c r="F313" s="1"/>
    </row>
    <row r="314" spans="1:9" ht="15.75" customHeight="1" x14ac:dyDescent="0.35">
      <c r="A314" s="201"/>
      <c r="B314" s="355" t="s">
        <v>6</v>
      </c>
      <c r="C314" s="776"/>
      <c r="D314" s="662"/>
      <c r="E314" s="464"/>
      <c r="F314" s="78"/>
    </row>
    <row r="315" spans="1:9" ht="15.75" customHeight="1" x14ac:dyDescent="0.35">
      <c r="A315" s="201"/>
      <c r="B315" s="355"/>
      <c r="C315" s="670"/>
      <c r="D315" s="671"/>
      <c r="E315" s="464"/>
      <c r="F315" s="1"/>
    </row>
    <row r="316" spans="1:9" ht="15.75" customHeight="1" x14ac:dyDescent="0.35">
      <c r="A316" s="201"/>
      <c r="B316" s="355" t="s">
        <v>113</v>
      </c>
      <c r="C316" s="673"/>
      <c r="D316" s="662"/>
      <c r="E316" s="464"/>
      <c r="F316" s="1"/>
    </row>
    <row r="317" spans="1:9" ht="15.75" customHeight="1" x14ac:dyDescent="0.35">
      <c r="A317" s="201"/>
      <c r="B317" s="355"/>
      <c r="C317" s="670"/>
      <c r="D317" s="671"/>
      <c r="E317" s="464"/>
      <c r="F317" s="1"/>
    </row>
    <row r="318" spans="1:9" ht="15.75" customHeight="1" x14ac:dyDescent="0.35">
      <c r="A318" s="201"/>
      <c r="B318" s="355" t="s">
        <v>114</v>
      </c>
      <c r="C318" s="673"/>
      <c r="D318" s="662"/>
      <c r="E318" s="464"/>
      <c r="F318" s="1"/>
    </row>
    <row r="319" spans="1:9" ht="15.75" customHeight="1" x14ac:dyDescent="0.35">
      <c r="A319" s="201"/>
      <c r="B319" s="355"/>
      <c r="C319" s="670"/>
      <c r="D319" s="671"/>
      <c r="E319" s="464"/>
      <c r="F319" s="1"/>
    </row>
    <row r="320" spans="1:9" ht="15.75" customHeight="1" x14ac:dyDescent="0.35">
      <c r="A320" s="201"/>
      <c r="B320" s="355" t="s">
        <v>115</v>
      </c>
      <c r="C320" s="673"/>
      <c r="D320" s="662"/>
      <c r="E320" s="464"/>
      <c r="F320" s="1"/>
    </row>
    <row r="321" spans="1:6" ht="15.75" customHeight="1" x14ac:dyDescent="0.35">
      <c r="A321" s="202"/>
      <c r="B321" s="136"/>
      <c r="C321" s="203"/>
      <c r="D321" s="136"/>
      <c r="E321" s="204"/>
      <c r="F321" s="1"/>
    </row>
    <row r="322" spans="1:6" ht="15.75" customHeight="1" x14ac:dyDescent="0.35">
      <c r="A322" s="63"/>
      <c r="B322" s="348"/>
      <c r="C322" s="348"/>
      <c r="D322" s="348"/>
      <c r="E322" s="64"/>
      <c r="F322" s="1"/>
    </row>
    <row r="323" spans="1:6" ht="15.75" customHeight="1" x14ac:dyDescent="0.35">
      <c r="A323" s="65">
        <v>5.16</v>
      </c>
      <c r="B323" s="668" t="s">
        <v>431</v>
      </c>
      <c r="C323" s="567"/>
      <c r="D323" s="66"/>
      <c r="E323" s="363" t="s">
        <v>101</v>
      </c>
      <c r="F323" s="1"/>
    </row>
    <row r="324" spans="1:6" ht="15.75" customHeight="1" x14ac:dyDescent="0.35">
      <c r="A324" s="65"/>
      <c r="B324" s="567"/>
      <c r="C324" s="567"/>
      <c r="D324" s="350"/>
      <c r="E324" s="351"/>
      <c r="F324" s="1"/>
    </row>
    <row r="325" spans="1:6" ht="15.75" customHeight="1" x14ac:dyDescent="0.35">
      <c r="A325" s="65"/>
      <c r="B325" s="451"/>
      <c r="C325" s="451"/>
      <c r="D325" s="350"/>
      <c r="E325" s="351"/>
      <c r="F325" s="1"/>
    </row>
    <row r="326" spans="1:6" ht="15.75" customHeight="1" x14ac:dyDescent="0.35">
      <c r="A326" s="67"/>
      <c r="B326" s="782" t="s">
        <v>432</v>
      </c>
      <c r="C326" s="783"/>
      <c r="D326" s="66"/>
      <c r="E326" s="363" t="s">
        <v>101</v>
      </c>
      <c r="F326" s="1"/>
    </row>
    <row r="327" spans="1:6" ht="15.75" customHeight="1" x14ac:dyDescent="0.35">
      <c r="A327" s="67"/>
      <c r="B327" s="479"/>
      <c r="C327" s="479"/>
      <c r="D327" s="353"/>
      <c r="E327" s="349"/>
      <c r="F327" s="1"/>
    </row>
    <row r="328" spans="1:6" ht="15.75" customHeight="1" x14ac:dyDescent="0.35">
      <c r="A328" s="67"/>
      <c r="B328" s="355" t="s">
        <v>4</v>
      </c>
      <c r="C328" s="673"/>
      <c r="D328" s="662"/>
      <c r="E328" s="663" t="s">
        <v>111</v>
      </c>
      <c r="F328" s="1"/>
    </row>
    <row r="329" spans="1:6" ht="15.75" customHeight="1" x14ac:dyDescent="0.35">
      <c r="A329" s="67"/>
      <c r="B329" s="355"/>
      <c r="C329" s="670"/>
      <c r="D329" s="671"/>
      <c r="E329" s="633"/>
      <c r="F329" s="1"/>
    </row>
    <row r="330" spans="1:6" ht="15.75" customHeight="1" x14ac:dyDescent="0.35">
      <c r="A330" s="67"/>
      <c r="B330" s="355" t="s">
        <v>112</v>
      </c>
      <c r="C330" s="672"/>
      <c r="D330" s="662"/>
      <c r="E330" s="354"/>
      <c r="F330" s="1"/>
    </row>
    <row r="331" spans="1:6" ht="15.75" customHeight="1" x14ac:dyDescent="0.35">
      <c r="A331" s="67"/>
      <c r="B331" s="355"/>
      <c r="C331" s="670"/>
      <c r="D331" s="671"/>
      <c r="E331" s="354"/>
      <c r="F331" s="1"/>
    </row>
    <row r="332" spans="1:6" ht="15.75" customHeight="1" x14ac:dyDescent="0.35">
      <c r="A332" s="67"/>
      <c r="B332" s="355" t="s">
        <v>6</v>
      </c>
      <c r="C332" s="673"/>
      <c r="D332" s="662"/>
      <c r="E332" s="452"/>
      <c r="F332" s="1"/>
    </row>
    <row r="333" spans="1:6" ht="15.75" customHeight="1" x14ac:dyDescent="0.35">
      <c r="A333" s="67"/>
      <c r="B333" s="355"/>
      <c r="C333" s="670"/>
      <c r="D333" s="671"/>
      <c r="E333" s="452"/>
      <c r="F333" s="1"/>
    </row>
    <row r="334" spans="1:6" ht="15.75" customHeight="1" x14ac:dyDescent="0.35">
      <c r="A334" s="67"/>
      <c r="B334" s="355" t="s">
        <v>113</v>
      </c>
      <c r="C334" s="673"/>
      <c r="D334" s="662"/>
      <c r="E334" s="452"/>
      <c r="F334" s="1"/>
    </row>
    <row r="335" spans="1:6" ht="15.75" customHeight="1" x14ac:dyDescent="0.35">
      <c r="A335" s="67"/>
      <c r="B335" s="355"/>
      <c r="C335" s="670"/>
      <c r="D335" s="671"/>
      <c r="E335" s="452"/>
      <c r="F335" s="1"/>
    </row>
    <row r="336" spans="1:6" ht="15.75" customHeight="1" x14ac:dyDescent="0.35">
      <c r="A336" s="67"/>
      <c r="B336" s="355" t="s">
        <v>114</v>
      </c>
      <c r="C336" s="673"/>
      <c r="D336" s="662"/>
      <c r="E336" s="452"/>
      <c r="F336" s="78"/>
    </row>
    <row r="337" spans="1:6" ht="15.75" customHeight="1" x14ac:dyDescent="0.35">
      <c r="A337" s="67"/>
      <c r="B337" s="355"/>
      <c r="C337" s="670"/>
      <c r="D337" s="671"/>
      <c r="E337" s="452"/>
    </row>
    <row r="338" spans="1:6" ht="15.75" customHeight="1" x14ac:dyDescent="0.35">
      <c r="A338" s="67"/>
      <c r="B338" s="355" t="s">
        <v>115</v>
      </c>
      <c r="C338" s="667"/>
      <c r="D338" s="662"/>
      <c r="E338" s="452"/>
    </row>
    <row r="339" spans="1:6" ht="15.75" customHeight="1" x14ac:dyDescent="0.35">
      <c r="A339" s="67"/>
      <c r="B339" s="352"/>
      <c r="C339" s="353"/>
      <c r="D339" s="352"/>
      <c r="E339" s="354"/>
    </row>
    <row r="340" spans="1:6" ht="15.75" customHeight="1" x14ac:dyDescent="0.35">
      <c r="A340" s="196"/>
      <c r="B340" s="197"/>
      <c r="C340" s="197"/>
      <c r="D340" s="197"/>
      <c r="E340" s="198"/>
    </row>
    <row r="341" spans="1:6" ht="15.75" customHeight="1" x14ac:dyDescent="0.35">
      <c r="A341" s="205">
        <v>5.17</v>
      </c>
      <c r="B341" s="668" t="s">
        <v>433</v>
      </c>
      <c r="C341" s="567"/>
      <c r="D341" s="66"/>
      <c r="E341" s="363" t="s">
        <v>101</v>
      </c>
    </row>
    <row r="342" spans="1:6" ht="15.75" customHeight="1" x14ac:dyDescent="0.35">
      <c r="A342" s="199"/>
      <c r="B342" s="567"/>
      <c r="C342" s="567"/>
      <c r="D342" s="350"/>
      <c r="E342" s="393"/>
    </row>
    <row r="343" spans="1:6" ht="15.75" customHeight="1" x14ac:dyDescent="0.35">
      <c r="A343" s="199"/>
      <c r="B343" s="451"/>
      <c r="C343" s="451"/>
      <c r="D343" s="350"/>
      <c r="E343" s="393"/>
    </row>
    <row r="344" spans="1:6" ht="15.75" customHeight="1" x14ac:dyDescent="0.35">
      <c r="A344" s="199"/>
      <c r="B344" s="668" t="s">
        <v>434</v>
      </c>
      <c r="C344" s="567"/>
      <c r="D344" s="567"/>
      <c r="E344" s="773"/>
    </row>
    <row r="345" spans="1:6" ht="15.75" customHeight="1" x14ac:dyDescent="0.35">
      <c r="A345" s="199"/>
      <c r="B345" s="70"/>
      <c r="C345" s="71"/>
      <c r="D345" s="72"/>
      <c r="E345" s="609"/>
    </row>
    <row r="346" spans="1:6" ht="15.75" customHeight="1" x14ac:dyDescent="0.35">
      <c r="A346" s="199"/>
      <c r="B346" s="73"/>
      <c r="C346" s="358"/>
      <c r="D346" s="74"/>
      <c r="E346" s="773" t="s">
        <v>435</v>
      </c>
    </row>
    <row r="347" spans="1:6" ht="15.75" customHeight="1" x14ac:dyDescent="0.35">
      <c r="A347" s="199"/>
      <c r="B347" s="75"/>
      <c r="C347" s="359"/>
      <c r="D347" s="74"/>
      <c r="E347" s="609"/>
    </row>
    <row r="348" spans="1:6" ht="15.75" customHeight="1" x14ac:dyDescent="0.35">
      <c r="A348" s="199"/>
      <c r="B348" s="76"/>
      <c r="C348" s="360"/>
      <c r="D348" s="77"/>
      <c r="E348" s="393"/>
    </row>
    <row r="349" spans="1:6" ht="15.75" customHeight="1" x14ac:dyDescent="0.35">
      <c r="A349" s="199"/>
      <c r="B349" s="372"/>
      <c r="C349" s="372"/>
      <c r="D349" s="373"/>
      <c r="E349" s="393"/>
      <c r="F349" s="1"/>
    </row>
    <row r="350" spans="1:6" ht="15.75" customHeight="1" x14ac:dyDescent="0.35">
      <c r="A350" s="201"/>
      <c r="B350" s="350" t="s">
        <v>436</v>
      </c>
      <c r="C350" s="350"/>
      <c r="D350" s="353"/>
      <c r="E350" s="772"/>
      <c r="F350" s="1"/>
    </row>
    <row r="351" spans="1:6" ht="15.75" customHeight="1" x14ac:dyDescent="0.35">
      <c r="A351" s="201"/>
      <c r="B351" s="70"/>
      <c r="C351" s="71"/>
      <c r="D351" s="72"/>
      <c r="E351" s="609"/>
      <c r="F351" s="1"/>
    </row>
    <row r="352" spans="1:6" ht="15.75" customHeight="1" x14ac:dyDescent="0.35">
      <c r="A352" s="201"/>
      <c r="B352" s="73"/>
      <c r="C352" s="358"/>
      <c r="D352" s="74"/>
      <c r="E352" s="441"/>
      <c r="F352" s="1"/>
    </row>
    <row r="353" spans="1:6" ht="15.75" customHeight="1" x14ac:dyDescent="0.35">
      <c r="A353" s="201"/>
      <c r="B353" s="75"/>
      <c r="C353" s="359"/>
      <c r="D353" s="74"/>
      <c r="E353" s="441"/>
      <c r="F353" s="1"/>
    </row>
    <row r="354" spans="1:6" ht="15.75" customHeight="1" x14ac:dyDescent="0.35">
      <c r="A354" s="201"/>
      <c r="B354" s="76"/>
      <c r="C354" s="360"/>
      <c r="D354" s="77"/>
      <c r="E354" s="393"/>
      <c r="F354" s="78"/>
    </row>
    <row r="355" spans="1:6" ht="15.75" customHeight="1" x14ac:dyDescent="0.35">
      <c r="A355" s="201"/>
      <c r="B355" s="353"/>
      <c r="C355" s="353"/>
      <c r="D355" s="352"/>
      <c r="E355" s="440"/>
      <c r="F355" s="1"/>
    </row>
    <row r="356" spans="1:6" ht="15.75" customHeight="1" x14ac:dyDescent="0.35">
      <c r="A356" s="201"/>
      <c r="B356" s="355" t="s">
        <v>4</v>
      </c>
      <c r="C356" s="673"/>
      <c r="D356" s="662"/>
      <c r="E356" s="772" t="s">
        <v>111</v>
      </c>
      <c r="F356" s="1"/>
    </row>
    <row r="357" spans="1:6" ht="15.75" customHeight="1" x14ac:dyDescent="0.35">
      <c r="A357" s="201"/>
      <c r="B357" s="355"/>
      <c r="C357" s="670"/>
      <c r="D357" s="671"/>
      <c r="E357" s="609"/>
      <c r="F357" s="1"/>
    </row>
    <row r="358" spans="1:6" ht="15.75" customHeight="1" x14ac:dyDescent="0.35">
      <c r="A358" s="201"/>
      <c r="B358" s="355" t="s">
        <v>112</v>
      </c>
      <c r="C358" s="672"/>
      <c r="D358" s="662"/>
      <c r="E358" s="440"/>
      <c r="F358" s="78"/>
    </row>
    <row r="359" spans="1:6" ht="15.75" customHeight="1" x14ac:dyDescent="0.35">
      <c r="A359" s="201"/>
      <c r="B359" s="355"/>
      <c r="C359" s="670"/>
      <c r="D359" s="671"/>
      <c r="E359" s="440"/>
      <c r="F359" s="1"/>
    </row>
    <row r="360" spans="1:6" ht="15.75" customHeight="1" x14ac:dyDescent="0.35">
      <c r="A360" s="201"/>
      <c r="B360" s="355" t="s">
        <v>6</v>
      </c>
      <c r="C360" s="673"/>
      <c r="D360" s="662"/>
      <c r="E360" s="464"/>
      <c r="F360" s="1"/>
    </row>
    <row r="361" spans="1:6" ht="15.75" customHeight="1" x14ac:dyDescent="0.35">
      <c r="A361" s="201"/>
      <c r="B361" s="355"/>
      <c r="C361" s="670"/>
      <c r="D361" s="671"/>
      <c r="E361" s="464"/>
      <c r="F361" s="1"/>
    </row>
    <row r="362" spans="1:6" ht="15.75" customHeight="1" x14ac:dyDescent="0.35">
      <c r="A362" s="201"/>
      <c r="B362" s="355" t="s">
        <v>113</v>
      </c>
      <c r="C362" s="673"/>
      <c r="D362" s="662"/>
      <c r="E362" s="464"/>
      <c r="F362" s="1"/>
    </row>
    <row r="363" spans="1:6" ht="15.75" customHeight="1" x14ac:dyDescent="0.35">
      <c r="A363" s="201"/>
      <c r="B363" s="355"/>
      <c r="C363" s="670"/>
      <c r="D363" s="671"/>
      <c r="E363" s="464"/>
      <c r="F363" s="1"/>
    </row>
    <row r="364" spans="1:6" ht="15.75" customHeight="1" x14ac:dyDescent="0.35">
      <c r="A364" s="201"/>
      <c r="B364" s="355" t="s">
        <v>114</v>
      </c>
      <c r="C364" s="673"/>
      <c r="D364" s="662"/>
      <c r="E364" s="464"/>
      <c r="F364" s="1"/>
    </row>
    <row r="365" spans="1:6" ht="15.75" customHeight="1" x14ac:dyDescent="0.35">
      <c r="A365" s="201"/>
      <c r="B365" s="355"/>
      <c r="C365" s="670"/>
      <c r="D365" s="671"/>
      <c r="E365" s="464"/>
    </row>
    <row r="366" spans="1:6" ht="15.75" customHeight="1" x14ac:dyDescent="0.35">
      <c r="A366" s="201"/>
      <c r="B366" s="355" t="s">
        <v>115</v>
      </c>
      <c r="C366" s="667"/>
      <c r="D366" s="662"/>
      <c r="E366" s="464"/>
    </row>
    <row r="367" spans="1:6" ht="15.75" customHeight="1" x14ac:dyDescent="0.35">
      <c r="A367" s="202"/>
      <c r="B367" s="136"/>
      <c r="C367" s="203"/>
      <c r="D367" s="136"/>
      <c r="E367" s="204"/>
    </row>
    <row r="368" spans="1:6" ht="15.75" customHeight="1" x14ac:dyDescent="0.35">
      <c r="A368" s="196"/>
      <c r="B368" s="197"/>
      <c r="C368" s="197"/>
      <c r="D368" s="197"/>
      <c r="E368" s="198"/>
    </row>
    <row r="369" spans="1:5" ht="15.75" customHeight="1" x14ac:dyDescent="0.35">
      <c r="A369" s="199">
        <v>5.18</v>
      </c>
      <c r="B369" s="668" t="s">
        <v>437</v>
      </c>
      <c r="C369" s="567"/>
      <c r="D369" s="66"/>
      <c r="E369" s="363" t="s">
        <v>101</v>
      </c>
    </row>
    <row r="370" spans="1:5" ht="15.75" customHeight="1" x14ac:dyDescent="0.35">
      <c r="A370" s="199"/>
      <c r="B370" s="567"/>
      <c r="C370" s="567"/>
      <c r="D370" s="350"/>
      <c r="E370" s="442"/>
    </row>
    <row r="371" spans="1:5" ht="15.75" customHeight="1" x14ac:dyDescent="0.35">
      <c r="A371" s="199"/>
      <c r="B371" s="451"/>
      <c r="C371" s="451"/>
      <c r="D371" s="350"/>
      <c r="E371" s="442"/>
    </row>
    <row r="372" spans="1:5" ht="15.75" customHeight="1" x14ac:dyDescent="0.35">
      <c r="A372" s="199"/>
      <c r="B372" s="378" t="s">
        <v>438</v>
      </c>
      <c r="C372" s="378"/>
      <c r="D372" s="378"/>
      <c r="E372" s="773"/>
    </row>
    <row r="373" spans="1:5" ht="15.75" customHeight="1" x14ac:dyDescent="0.35">
      <c r="A373" s="199"/>
      <c r="B373" s="70"/>
      <c r="C373" s="71"/>
      <c r="D373" s="72"/>
      <c r="E373" s="609"/>
    </row>
    <row r="374" spans="1:5" ht="15.75" customHeight="1" x14ac:dyDescent="0.35">
      <c r="A374" s="199"/>
      <c r="B374" s="73"/>
      <c r="C374" s="358"/>
      <c r="D374" s="74"/>
      <c r="E374" s="773" t="s">
        <v>439</v>
      </c>
    </row>
    <row r="375" spans="1:5" ht="15.75" customHeight="1" x14ac:dyDescent="0.35">
      <c r="A375" s="199"/>
      <c r="B375" s="75"/>
      <c r="C375" s="359"/>
      <c r="D375" s="74"/>
      <c r="E375" s="609"/>
    </row>
    <row r="376" spans="1:5" ht="15.75" customHeight="1" x14ac:dyDescent="0.35">
      <c r="A376" s="199"/>
      <c r="B376" s="76"/>
      <c r="C376" s="360"/>
      <c r="D376" s="77"/>
      <c r="E376" s="393"/>
    </row>
    <row r="377" spans="1:5" ht="15.75" customHeight="1" x14ac:dyDescent="0.35">
      <c r="A377" s="199"/>
      <c r="B377" s="372"/>
      <c r="C377" s="372"/>
      <c r="D377" s="373"/>
      <c r="E377" s="393"/>
    </row>
    <row r="378" spans="1:5" ht="15.75" customHeight="1" x14ac:dyDescent="0.35">
      <c r="A378" s="201"/>
      <c r="B378" s="350" t="s">
        <v>440</v>
      </c>
      <c r="C378" s="350"/>
      <c r="D378" s="353"/>
      <c r="E378" s="443"/>
    </row>
    <row r="379" spans="1:5" ht="15.75" customHeight="1" x14ac:dyDescent="0.35">
      <c r="A379" s="201"/>
      <c r="B379" s="70"/>
      <c r="C379" s="71"/>
      <c r="D379" s="72"/>
      <c r="E379" s="774" t="s">
        <v>441</v>
      </c>
    </row>
    <row r="380" spans="1:5" ht="15.75" customHeight="1" x14ac:dyDescent="0.35">
      <c r="A380" s="201"/>
      <c r="B380" s="73"/>
      <c r="C380" s="358"/>
      <c r="D380" s="74"/>
      <c r="E380" s="690"/>
    </row>
    <row r="381" spans="1:5" ht="15.75" customHeight="1" x14ac:dyDescent="0.35">
      <c r="A381" s="201"/>
      <c r="B381" s="75"/>
      <c r="C381" s="359"/>
      <c r="D381" s="74"/>
      <c r="E381" s="690"/>
    </row>
    <row r="382" spans="1:5" ht="15.75" customHeight="1" x14ac:dyDescent="0.35">
      <c r="A382" s="201"/>
      <c r="B382" s="76"/>
      <c r="C382" s="360"/>
      <c r="D382" s="77"/>
      <c r="E382" s="690"/>
    </row>
    <row r="383" spans="1:5" ht="15.75" customHeight="1" x14ac:dyDescent="0.35">
      <c r="A383" s="201"/>
      <c r="B383" s="353"/>
      <c r="C383" s="353"/>
      <c r="D383" s="352"/>
      <c r="E383" s="440"/>
    </row>
    <row r="384" spans="1:5" ht="15.75" customHeight="1" x14ac:dyDescent="0.35">
      <c r="A384" s="201"/>
      <c r="B384" s="355" t="s">
        <v>4</v>
      </c>
      <c r="C384" s="673"/>
      <c r="D384" s="662"/>
      <c r="E384" s="772" t="s">
        <v>111</v>
      </c>
    </row>
    <row r="385" spans="1:5" ht="15.75" customHeight="1" x14ac:dyDescent="0.35">
      <c r="A385" s="201"/>
      <c r="B385" s="355"/>
      <c r="C385" s="670"/>
      <c r="D385" s="671"/>
      <c r="E385" s="609"/>
    </row>
    <row r="386" spans="1:5" ht="15.75" customHeight="1" x14ac:dyDescent="0.35">
      <c r="A386" s="201"/>
      <c r="B386" s="355" t="s">
        <v>112</v>
      </c>
      <c r="C386" s="672"/>
      <c r="D386" s="662"/>
      <c r="E386" s="440"/>
    </row>
    <row r="387" spans="1:5" ht="15.75" customHeight="1" x14ac:dyDescent="0.35">
      <c r="A387" s="201"/>
      <c r="B387" s="355"/>
      <c r="C387" s="670"/>
      <c r="D387" s="671"/>
      <c r="E387" s="440"/>
    </row>
    <row r="388" spans="1:5" ht="15.75" customHeight="1" x14ac:dyDescent="0.35">
      <c r="A388" s="201"/>
      <c r="B388" s="355" t="s">
        <v>6</v>
      </c>
      <c r="C388" s="673"/>
      <c r="D388" s="662"/>
      <c r="E388" s="464"/>
    </row>
    <row r="389" spans="1:5" ht="15.75" customHeight="1" x14ac:dyDescent="0.35">
      <c r="A389" s="201"/>
      <c r="B389" s="355"/>
      <c r="C389" s="670"/>
      <c r="D389" s="671"/>
      <c r="E389" s="464"/>
    </row>
    <row r="390" spans="1:5" ht="15.75" customHeight="1" x14ac:dyDescent="0.35">
      <c r="A390" s="201"/>
      <c r="B390" s="355" t="s">
        <v>113</v>
      </c>
      <c r="C390" s="673"/>
      <c r="D390" s="662"/>
      <c r="E390" s="464"/>
    </row>
    <row r="391" spans="1:5" ht="15.75" customHeight="1" x14ac:dyDescent="0.35">
      <c r="A391" s="201"/>
      <c r="B391" s="355"/>
      <c r="C391" s="670"/>
      <c r="D391" s="671"/>
      <c r="E391" s="464"/>
    </row>
    <row r="392" spans="1:5" ht="15.75" customHeight="1" x14ac:dyDescent="0.35">
      <c r="A392" s="201"/>
      <c r="B392" s="355" t="s">
        <v>114</v>
      </c>
      <c r="C392" s="673"/>
      <c r="D392" s="662"/>
      <c r="E392" s="464"/>
    </row>
    <row r="393" spans="1:5" ht="15.75" customHeight="1" x14ac:dyDescent="0.35">
      <c r="A393" s="201"/>
      <c r="B393" s="355"/>
      <c r="C393" s="670"/>
      <c r="D393" s="671"/>
      <c r="E393" s="464"/>
    </row>
    <row r="394" spans="1:5" ht="15.75" customHeight="1" x14ac:dyDescent="0.35">
      <c r="A394" s="201"/>
      <c r="B394" s="355" t="s">
        <v>115</v>
      </c>
      <c r="C394" s="667"/>
      <c r="D394" s="662"/>
      <c r="E394" s="464"/>
    </row>
    <row r="395" spans="1:5" ht="15.75" customHeight="1" x14ac:dyDescent="0.35">
      <c r="A395" s="202"/>
      <c r="B395" s="136"/>
      <c r="C395" s="203"/>
      <c r="D395" s="136"/>
      <c r="E395" s="204"/>
    </row>
    <row r="396" spans="1:5" ht="15.75" customHeight="1" x14ac:dyDescent="0.35">
      <c r="A396" s="196"/>
      <c r="B396" s="197"/>
      <c r="C396" s="197"/>
      <c r="D396" s="197"/>
      <c r="E396" s="198"/>
    </row>
    <row r="397" spans="1:5" ht="15.75" customHeight="1" x14ac:dyDescent="0.35">
      <c r="A397" s="205">
        <v>5.19</v>
      </c>
      <c r="B397" s="668" t="s">
        <v>442</v>
      </c>
      <c r="C397" s="567"/>
      <c r="D397" s="66"/>
      <c r="E397" s="363" t="s">
        <v>101</v>
      </c>
    </row>
    <row r="398" spans="1:5" ht="15.75" customHeight="1" x14ac:dyDescent="0.35">
      <c r="A398" s="199"/>
      <c r="B398" s="567"/>
      <c r="C398" s="567"/>
      <c r="D398" s="350"/>
      <c r="E398" s="393"/>
    </row>
    <row r="399" spans="1:5" ht="15.75" customHeight="1" x14ac:dyDescent="0.35">
      <c r="A399" s="199"/>
      <c r="B399" s="451"/>
      <c r="C399" s="451"/>
      <c r="D399" s="350"/>
      <c r="E399" s="393"/>
    </row>
    <row r="400" spans="1:5" ht="15.75" customHeight="1" x14ac:dyDescent="0.35">
      <c r="A400" s="201"/>
      <c r="B400" s="350" t="s">
        <v>443</v>
      </c>
      <c r="C400" s="350"/>
      <c r="D400" s="353"/>
      <c r="E400" s="773"/>
    </row>
    <row r="401" spans="1:6" ht="15.75" customHeight="1" x14ac:dyDescent="0.35">
      <c r="A401" s="201"/>
      <c r="B401" s="70"/>
      <c r="C401" s="71"/>
      <c r="D401" s="72"/>
      <c r="E401" s="609"/>
      <c r="F401" s="1"/>
    </row>
    <row r="402" spans="1:6" ht="15.75" customHeight="1" x14ac:dyDescent="0.35">
      <c r="A402" s="201"/>
      <c r="B402" s="73"/>
      <c r="C402" s="358"/>
      <c r="D402" s="74"/>
      <c r="E402" s="773" t="s">
        <v>444</v>
      </c>
      <c r="F402" s="1"/>
    </row>
    <row r="403" spans="1:6" ht="15.75" customHeight="1" x14ac:dyDescent="0.35">
      <c r="A403" s="201"/>
      <c r="B403" s="75"/>
      <c r="C403" s="359"/>
      <c r="D403" s="74"/>
      <c r="E403" s="609"/>
      <c r="F403" s="1"/>
    </row>
    <row r="404" spans="1:6" ht="15.75" customHeight="1" x14ac:dyDescent="0.35">
      <c r="A404" s="201"/>
      <c r="B404" s="76"/>
      <c r="C404" s="360"/>
      <c r="D404" s="77"/>
      <c r="E404" s="393"/>
      <c r="F404" s="1"/>
    </row>
    <row r="405" spans="1:6" ht="15.75" customHeight="1" x14ac:dyDescent="0.35">
      <c r="A405" s="201"/>
      <c r="B405" s="372"/>
      <c r="C405" s="372"/>
      <c r="D405" s="373"/>
      <c r="E405" s="393"/>
      <c r="F405" s="1"/>
    </row>
    <row r="406" spans="1:6" ht="15.75" customHeight="1" x14ac:dyDescent="0.35">
      <c r="A406" s="201"/>
      <c r="B406" s="668" t="s">
        <v>445</v>
      </c>
      <c r="C406" s="567"/>
      <c r="D406" s="567"/>
      <c r="E406" s="439"/>
      <c r="F406" s="1"/>
    </row>
    <row r="407" spans="1:6" ht="15.75" customHeight="1" x14ac:dyDescent="0.35">
      <c r="A407" s="201"/>
      <c r="B407" s="70"/>
      <c r="C407" s="71"/>
      <c r="D407" s="72"/>
      <c r="E407" s="774" t="s">
        <v>446</v>
      </c>
      <c r="F407" s="1"/>
    </row>
    <row r="408" spans="1:6" ht="15.75" customHeight="1" x14ac:dyDescent="0.35">
      <c r="A408" s="201"/>
      <c r="B408" s="73"/>
      <c r="C408" s="358"/>
      <c r="D408" s="74"/>
      <c r="E408" s="690"/>
      <c r="F408" s="1"/>
    </row>
    <row r="409" spans="1:6" ht="15.75" customHeight="1" x14ac:dyDescent="0.35">
      <c r="A409" s="201"/>
      <c r="B409" s="75"/>
      <c r="C409" s="359"/>
      <c r="D409" s="74"/>
      <c r="E409" s="690"/>
      <c r="F409" s="1"/>
    </row>
    <row r="410" spans="1:6" ht="15.75" customHeight="1" x14ac:dyDescent="0.35">
      <c r="A410" s="201"/>
      <c r="B410" s="76"/>
      <c r="C410" s="360"/>
      <c r="D410" s="77"/>
      <c r="E410" s="690"/>
      <c r="F410" s="1"/>
    </row>
    <row r="411" spans="1:6" ht="15.75" customHeight="1" x14ac:dyDescent="0.35">
      <c r="A411" s="201"/>
      <c r="B411" s="372"/>
      <c r="C411" s="372"/>
      <c r="D411" s="373"/>
      <c r="E411" s="440"/>
      <c r="F411" s="1"/>
    </row>
    <row r="412" spans="1:6" ht="15.75" customHeight="1" x14ac:dyDescent="0.35">
      <c r="A412" s="201"/>
      <c r="B412" s="355" t="s">
        <v>4</v>
      </c>
      <c r="C412" s="673"/>
      <c r="D412" s="662"/>
      <c r="E412" s="772" t="s">
        <v>111</v>
      </c>
      <c r="F412" s="1"/>
    </row>
    <row r="413" spans="1:6" ht="15.75" customHeight="1" x14ac:dyDescent="0.35">
      <c r="A413" s="201"/>
      <c r="B413" s="355"/>
      <c r="C413" s="670"/>
      <c r="D413" s="671"/>
      <c r="E413" s="609"/>
      <c r="F413" s="78"/>
    </row>
    <row r="414" spans="1:6" ht="15.75" customHeight="1" x14ac:dyDescent="0.35">
      <c r="A414" s="201"/>
      <c r="B414" s="355" t="s">
        <v>112</v>
      </c>
      <c r="C414" s="672"/>
      <c r="D414" s="662"/>
      <c r="E414" s="440"/>
      <c r="F414" s="1"/>
    </row>
    <row r="415" spans="1:6" ht="15.75" customHeight="1" x14ac:dyDescent="0.35">
      <c r="A415" s="201"/>
      <c r="B415" s="355"/>
      <c r="C415" s="670"/>
      <c r="D415" s="671"/>
      <c r="E415" s="440"/>
      <c r="F415" s="1"/>
    </row>
    <row r="416" spans="1:6" ht="15.75" customHeight="1" x14ac:dyDescent="0.35">
      <c r="A416" s="201"/>
      <c r="B416" s="355" t="s">
        <v>6</v>
      </c>
      <c r="C416" s="673"/>
      <c r="D416" s="662"/>
      <c r="E416" s="464"/>
      <c r="F416" s="1"/>
    </row>
    <row r="417" spans="1:5" ht="15.75" customHeight="1" x14ac:dyDescent="0.35">
      <c r="A417" s="201"/>
      <c r="B417" s="355"/>
      <c r="C417" s="670"/>
      <c r="D417" s="671"/>
      <c r="E417" s="464"/>
    </row>
    <row r="418" spans="1:5" ht="15.75" customHeight="1" x14ac:dyDescent="0.35">
      <c r="A418" s="201"/>
      <c r="B418" s="355" t="s">
        <v>113</v>
      </c>
      <c r="C418" s="673"/>
      <c r="D418" s="662"/>
      <c r="E418" s="464"/>
    </row>
    <row r="419" spans="1:5" ht="15.75" customHeight="1" x14ac:dyDescent="0.35">
      <c r="A419" s="201"/>
      <c r="B419" s="355"/>
      <c r="C419" s="670"/>
      <c r="D419" s="671"/>
      <c r="E419" s="464"/>
    </row>
    <row r="420" spans="1:5" ht="15.75" customHeight="1" x14ac:dyDescent="0.35">
      <c r="A420" s="201"/>
      <c r="B420" s="355" t="s">
        <v>114</v>
      </c>
      <c r="C420" s="673"/>
      <c r="D420" s="662"/>
      <c r="E420" s="464"/>
    </row>
    <row r="421" spans="1:5" ht="15.75" customHeight="1" x14ac:dyDescent="0.35">
      <c r="A421" s="201"/>
      <c r="B421" s="355"/>
      <c r="C421" s="670"/>
      <c r="D421" s="671"/>
      <c r="E421" s="464"/>
    </row>
    <row r="422" spans="1:5" ht="15.75" customHeight="1" x14ac:dyDescent="0.35">
      <c r="A422" s="201"/>
      <c r="B422" s="355" t="s">
        <v>115</v>
      </c>
      <c r="C422" s="667"/>
      <c r="D422" s="662"/>
      <c r="E422" s="464"/>
    </row>
    <row r="423" spans="1:5" ht="15.75" customHeight="1" x14ac:dyDescent="0.35">
      <c r="A423" s="202"/>
      <c r="B423" s="136"/>
      <c r="C423" s="203"/>
      <c r="D423" s="136"/>
      <c r="E423" s="204"/>
    </row>
    <row r="424" spans="1:5" ht="15.75" customHeight="1" x14ac:dyDescent="0.35">
      <c r="A424" s="196"/>
      <c r="B424" s="197"/>
      <c r="C424" s="197"/>
      <c r="D424" s="197"/>
      <c r="E424" s="198"/>
    </row>
    <row r="425" spans="1:5" ht="15.75" customHeight="1" x14ac:dyDescent="0.35">
      <c r="A425" s="205">
        <v>5.2</v>
      </c>
      <c r="B425" s="378" t="s">
        <v>447</v>
      </c>
      <c r="C425" s="378"/>
      <c r="D425" s="132"/>
      <c r="E425" s="363" t="s">
        <v>101</v>
      </c>
    </row>
    <row r="426" spans="1:5" ht="15.75" customHeight="1" x14ac:dyDescent="0.35">
      <c r="A426" s="205"/>
      <c r="B426" s="378"/>
      <c r="C426" s="378"/>
      <c r="D426" s="353"/>
      <c r="E426" s="411"/>
    </row>
    <row r="427" spans="1:5" ht="15.75" customHeight="1" x14ac:dyDescent="0.35">
      <c r="A427" s="205"/>
      <c r="B427" s="668" t="s">
        <v>448</v>
      </c>
      <c r="C427" s="567"/>
      <c r="D427" s="130"/>
      <c r="E427" s="363" t="s">
        <v>101</v>
      </c>
    </row>
    <row r="428" spans="1:5" ht="15.75" customHeight="1" x14ac:dyDescent="0.35">
      <c r="A428" s="199"/>
      <c r="B428" s="567"/>
      <c r="C428" s="567"/>
      <c r="D428" s="350"/>
      <c r="E428" s="393"/>
    </row>
    <row r="429" spans="1:5" ht="15.75" customHeight="1" x14ac:dyDescent="0.35">
      <c r="A429" s="199"/>
      <c r="B429" s="451"/>
      <c r="C429" s="451"/>
      <c r="D429" s="350"/>
      <c r="E429" s="393"/>
    </row>
    <row r="430" spans="1:5" ht="15.75" customHeight="1" x14ac:dyDescent="0.35">
      <c r="A430" s="199"/>
      <c r="B430" s="659" t="s">
        <v>449</v>
      </c>
      <c r="C430" s="567"/>
      <c r="D430" s="567"/>
      <c r="E430" s="439"/>
    </row>
    <row r="431" spans="1:5" ht="15.75" customHeight="1" x14ac:dyDescent="0.35">
      <c r="A431" s="199"/>
      <c r="B431" s="567"/>
      <c r="C431" s="567"/>
      <c r="D431" s="567"/>
      <c r="E431" s="439"/>
    </row>
    <row r="432" spans="1:5" ht="15.75" customHeight="1" x14ac:dyDescent="0.35">
      <c r="A432" s="201"/>
      <c r="B432" s="70"/>
      <c r="C432" s="71"/>
      <c r="D432" s="72"/>
      <c r="E432" s="774" t="s">
        <v>450</v>
      </c>
    </row>
    <row r="433" spans="1:6" ht="15.75" customHeight="1" x14ac:dyDescent="0.35">
      <c r="A433" s="201"/>
      <c r="B433" s="73"/>
      <c r="C433" s="358"/>
      <c r="D433" s="74"/>
      <c r="E433" s="690"/>
      <c r="F433" s="1"/>
    </row>
    <row r="434" spans="1:6" ht="15.75" customHeight="1" x14ac:dyDescent="0.35">
      <c r="A434" s="201"/>
      <c r="B434" s="75"/>
      <c r="C434" s="359"/>
      <c r="D434" s="74"/>
      <c r="E434" s="690"/>
      <c r="F434" s="1"/>
    </row>
    <row r="435" spans="1:6" ht="15.75" customHeight="1" x14ac:dyDescent="0.35">
      <c r="A435" s="201"/>
      <c r="B435" s="76"/>
      <c r="C435" s="360"/>
      <c r="D435" s="77"/>
      <c r="E435" s="690"/>
      <c r="F435" s="1"/>
    </row>
    <row r="436" spans="1:6" ht="15.75" customHeight="1" x14ac:dyDescent="0.35">
      <c r="A436" s="201"/>
      <c r="B436" s="352"/>
      <c r="C436" s="352"/>
      <c r="D436" s="352"/>
      <c r="E436" s="441"/>
      <c r="F436" s="1"/>
    </row>
    <row r="437" spans="1:6" ht="15.75" customHeight="1" x14ac:dyDescent="0.35">
      <c r="A437" s="201"/>
      <c r="B437" s="355" t="s">
        <v>4</v>
      </c>
      <c r="C437" s="673"/>
      <c r="D437" s="662"/>
      <c r="E437" s="772" t="s">
        <v>111</v>
      </c>
      <c r="F437" s="1"/>
    </row>
    <row r="438" spans="1:6" ht="15.75" customHeight="1" x14ac:dyDescent="0.35">
      <c r="A438" s="201"/>
      <c r="B438" s="355"/>
      <c r="C438" s="670"/>
      <c r="D438" s="671"/>
      <c r="E438" s="609"/>
      <c r="F438" s="78"/>
    </row>
    <row r="439" spans="1:6" ht="15.75" customHeight="1" x14ac:dyDescent="0.35">
      <c r="A439" s="201"/>
      <c r="B439" s="355" t="s">
        <v>112</v>
      </c>
      <c r="C439" s="672"/>
      <c r="D439" s="662"/>
      <c r="E439" s="440"/>
      <c r="F439" s="1"/>
    </row>
    <row r="440" spans="1:6" ht="15" customHeight="1" x14ac:dyDescent="0.35">
      <c r="A440" s="201"/>
      <c r="B440" s="355"/>
      <c r="C440" s="670"/>
      <c r="D440" s="671"/>
      <c r="E440" s="440"/>
      <c r="F440" s="1"/>
    </row>
    <row r="441" spans="1:6" ht="15.75" customHeight="1" x14ac:dyDescent="0.35">
      <c r="A441" s="201"/>
      <c r="B441" s="355" t="s">
        <v>6</v>
      </c>
      <c r="C441" s="673"/>
      <c r="D441" s="662"/>
      <c r="E441" s="464"/>
      <c r="F441" s="1"/>
    </row>
    <row r="442" spans="1:6" ht="15.75" customHeight="1" x14ac:dyDescent="0.35">
      <c r="A442" s="201"/>
      <c r="B442" s="355"/>
      <c r="C442" s="670"/>
      <c r="D442" s="671"/>
      <c r="E442" s="464"/>
      <c r="F442" s="1"/>
    </row>
    <row r="443" spans="1:6" ht="15.75" customHeight="1" x14ac:dyDescent="0.35">
      <c r="A443" s="201"/>
      <c r="B443" s="355" t="s">
        <v>113</v>
      </c>
      <c r="C443" s="673"/>
      <c r="D443" s="662"/>
      <c r="E443" s="464"/>
      <c r="F443" s="1"/>
    </row>
    <row r="444" spans="1:6" ht="15.75" customHeight="1" x14ac:dyDescent="0.35">
      <c r="A444" s="201"/>
      <c r="B444" s="355"/>
      <c r="C444" s="670"/>
      <c r="D444" s="671"/>
      <c r="E444" s="464"/>
      <c r="F444" s="1"/>
    </row>
    <row r="445" spans="1:6" ht="15.75" customHeight="1" x14ac:dyDescent="0.35">
      <c r="A445" s="201"/>
      <c r="B445" s="355" t="s">
        <v>114</v>
      </c>
      <c r="C445" s="673"/>
      <c r="D445" s="662"/>
      <c r="E445" s="464"/>
      <c r="F445" s="1"/>
    </row>
    <row r="446" spans="1:6" ht="15.75" customHeight="1" x14ac:dyDescent="0.35">
      <c r="A446" s="201"/>
      <c r="B446" s="355"/>
      <c r="C446" s="670"/>
      <c r="D446" s="671"/>
      <c r="E446" s="464"/>
      <c r="F446" s="1"/>
    </row>
    <row r="447" spans="1:6" ht="15.75" customHeight="1" x14ac:dyDescent="0.35">
      <c r="A447" s="201"/>
      <c r="B447" s="355" t="s">
        <v>115</v>
      </c>
      <c r="C447" s="667"/>
      <c r="D447" s="662"/>
      <c r="E447" s="464"/>
      <c r="F447" s="1"/>
    </row>
    <row r="448" spans="1:6" ht="15.75" customHeight="1" x14ac:dyDescent="0.35">
      <c r="A448" s="202"/>
      <c r="B448" s="136"/>
      <c r="C448" s="203"/>
      <c r="D448" s="136"/>
      <c r="E448" s="204"/>
      <c r="F448" s="1"/>
    </row>
    <row r="449" spans="1:6" ht="15.75" customHeight="1" x14ac:dyDescent="0.35">
      <c r="A449" s="196"/>
      <c r="B449" s="197"/>
      <c r="C449" s="197"/>
      <c r="D449" s="197"/>
      <c r="E449" s="198"/>
      <c r="F449" s="1"/>
    </row>
    <row r="450" spans="1:6" ht="15.75" customHeight="1" x14ac:dyDescent="0.35">
      <c r="A450" s="205">
        <v>5.22</v>
      </c>
      <c r="B450" s="674" t="s">
        <v>451</v>
      </c>
      <c r="C450" s="567"/>
      <c r="D450" s="66"/>
      <c r="E450" s="444" t="s">
        <v>101</v>
      </c>
      <c r="F450" s="1"/>
    </row>
    <row r="451" spans="1:6" ht="15.75" customHeight="1" x14ac:dyDescent="0.35">
      <c r="A451" s="199"/>
      <c r="B451" s="567"/>
      <c r="C451" s="567"/>
      <c r="D451" s="350"/>
      <c r="E451" s="393"/>
      <c r="F451" s="1"/>
    </row>
    <row r="452" spans="1:6" ht="15.75" customHeight="1" x14ac:dyDescent="0.35">
      <c r="A452" s="201"/>
      <c r="B452" s="784" t="s">
        <v>452</v>
      </c>
      <c r="C452" s="567"/>
      <c r="D452" s="567"/>
      <c r="E452" s="772"/>
      <c r="F452" s="1"/>
    </row>
    <row r="453" spans="1:6" ht="15.75" customHeight="1" x14ac:dyDescent="0.35">
      <c r="A453" s="201"/>
      <c r="B453" s="688"/>
      <c r="C453" s="688"/>
      <c r="D453" s="688"/>
      <c r="E453" s="609"/>
      <c r="F453" s="1"/>
    </row>
    <row r="454" spans="1:6" ht="15.75" customHeight="1" x14ac:dyDescent="0.35">
      <c r="A454" s="201"/>
      <c r="B454" s="70"/>
      <c r="C454" s="71"/>
      <c r="D454" s="72"/>
      <c r="E454" s="609"/>
      <c r="F454" s="1"/>
    </row>
    <row r="455" spans="1:6" ht="15.75" customHeight="1" x14ac:dyDescent="0.35">
      <c r="A455" s="201"/>
      <c r="B455" s="73"/>
      <c r="C455" s="358"/>
      <c r="D455" s="74"/>
      <c r="E455" s="441"/>
      <c r="F455" s="1"/>
    </row>
    <row r="456" spans="1:6" ht="15.75" customHeight="1" x14ac:dyDescent="0.35">
      <c r="A456" s="201"/>
      <c r="B456" s="75"/>
      <c r="C456" s="359"/>
      <c r="D456" s="74"/>
      <c r="E456" s="441"/>
      <c r="F456" s="1"/>
    </row>
    <row r="457" spans="1:6" ht="15.75" customHeight="1" x14ac:dyDescent="0.35">
      <c r="A457" s="201"/>
      <c r="B457" s="76"/>
      <c r="C457" s="360"/>
      <c r="D457" s="77"/>
      <c r="E457" s="393"/>
      <c r="F457" s="1"/>
    </row>
    <row r="458" spans="1:6" ht="15.75" customHeight="1" x14ac:dyDescent="0.35">
      <c r="A458" s="201"/>
      <c r="B458" s="372"/>
      <c r="C458" s="372"/>
      <c r="D458" s="373"/>
      <c r="E458" s="393"/>
      <c r="F458" s="1"/>
    </row>
    <row r="459" spans="1:6" ht="15.75" customHeight="1" x14ac:dyDescent="0.35">
      <c r="A459" s="201"/>
      <c r="B459" s="355" t="s">
        <v>4</v>
      </c>
      <c r="C459" s="673"/>
      <c r="D459" s="662"/>
      <c r="E459" s="772" t="s">
        <v>111</v>
      </c>
      <c r="F459" s="1"/>
    </row>
    <row r="460" spans="1:6" ht="15.75" customHeight="1" x14ac:dyDescent="0.35">
      <c r="A460" s="201"/>
      <c r="B460" s="355"/>
      <c r="C460" s="670"/>
      <c r="D460" s="671"/>
      <c r="E460" s="609"/>
      <c r="F460" s="1"/>
    </row>
    <row r="461" spans="1:6" ht="15.75" customHeight="1" x14ac:dyDescent="0.35">
      <c r="A461" s="201"/>
      <c r="B461" s="355" t="s">
        <v>112</v>
      </c>
      <c r="C461" s="672"/>
      <c r="D461" s="662"/>
      <c r="E461" s="440"/>
      <c r="F461" s="1"/>
    </row>
    <row r="462" spans="1:6" ht="15.75" customHeight="1" x14ac:dyDescent="0.35">
      <c r="A462" s="201"/>
      <c r="B462" s="355"/>
      <c r="C462" s="670"/>
      <c r="D462" s="671"/>
      <c r="E462" s="440"/>
      <c r="F462" s="1"/>
    </row>
    <row r="463" spans="1:6" ht="15.75" customHeight="1" x14ac:dyDescent="0.35">
      <c r="A463" s="201"/>
      <c r="B463" s="355" t="s">
        <v>6</v>
      </c>
      <c r="C463" s="673"/>
      <c r="D463" s="662"/>
      <c r="E463" s="464"/>
      <c r="F463" s="1"/>
    </row>
    <row r="464" spans="1:6" ht="15" customHeight="1" x14ac:dyDescent="0.35">
      <c r="A464" s="201"/>
      <c r="B464" s="355"/>
      <c r="C464" s="670"/>
      <c r="D464" s="671"/>
      <c r="E464" s="464"/>
      <c r="F464" s="78"/>
    </row>
    <row r="465" spans="1:5" ht="15.75" customHeight="1" x14ac:dyDescent="0.35">
      <c r="A465" s="201"/>
      <c r="B465" s="355" t="s">
        <v>113</v>
      </c>
      <c r="C465" s="673"/>
      <c r="D465" s="662"/>
      <c r="E465" s="464"/>
    </row>
    <row r="466" spans="1:5" ht="18" customHeight="1" x14ac:dyDescent="0.35">
      <c r="A466" s="201"/>
      <c r="B466" s="355"/>
      <c r="C466" s="670"/>
      <c r="D466" s="671"/>
      <c r="E466" s="464"/>
    </row>
    <row r="467" spans="1:5" ht="15.75" customHeight="1" x14ac:dyDescent="0.35">
      <c r="A467" s="201"/>
      <c r="B467" s="355" t="s">
        <v>114</v>
      </c>
      <c r="C467" s="673"/>
      <c r="D467" s="662"/>
      <c r="E467" s="464"/>
    </row>
    <row r="468" spans="1:5" ht="15.75" customHeight="1" x14ac:dyDescent="0.35">
      <c r="A468" s="201"/>
      <c r="B468" s="355"/>
      <c r="C468" s="670"/>
      <c r="D468" s="671"/>
      <c r="E468" s="464"/>
    </row>
    <row r="469" spans="1:5" ht="15.75" customHeight="1" x14ac:dyDescent="0.35">
      <c r="A469" s="201"/>
      <c r="B469" s="355" t="s">
        <v>115</v>
      </c>
      <c r="C469" s="667"/>
      <c r="D469" s="662"/>
      <c r="E469" s="464"/>
    </row>
    <row r="470" spans="1:5" ht="15.75" customHeight="1" x14ac:dyDescent="0.35">
      <c r="A470" s="202"/>
      <c r="B470" s="136"/>
      <c r="C470" s="203"/>
      <c r="D470" s="136"/>
      <c r="E470" s="204"/>
    </row>
    <row r="471" spans="1:5" ht="15.75" customHeight="1" x14ac:dyDescent="0.35">
      <c r="A471" s="196"/>
      <c r="B471" s="197"/>
      <c r="C471" s="197"/>
      <c r="D471" s="197"/>
      <c r="E471" s="198"/>
    </row>
    <row r="472" spans="1:5" ht="15.75" customHeight="1" x14ac:dyDescent="0.35">
      <c r="A472" s="205">
        <v>5.23</v>
      </c>
      <c r="B472" s="668" t="s">
        <v>453</v>
      </c>
      <c r="C472" s="567"/>
      <c r="D472" s="66"/>
      <c r="E472" s="444" t="s">
        <v>101</v>
      </c>
    </row>
    <row r="473" spans="1:5" ht="15.75" customHeight="1" x14ac:dyDescent="0.35">
      <c r="A473" s="199"/>
      <c r="B473" s="567"/>
      <c r="C473" s="567"/>
      <c r="D473" s="350"/>
      <c r="E473" s="393"/>
    </row>
    <row r="474" spans="1:5" ht="15.75" customHeight="1" x14ac:dyDescent="0.35">
      <c r="A474" s="201"/>
      <c r="B474" s="659" t="s">
        <v>454</v>
      </c>
      <c r="C474" s="567"/>
      <c r="D474" s="567"/>
      <c r="E474" s="772"/>
    </row>
    <row r="475" spans="1:5" ht="15.75" customHeight="1" x14ac:dyDescent="0.35">
      <c r="A475" s="201"/>
      <c r="B475" s="688"/>
      <c r="C475" s="688"/>
      <c r="D475" s="688"/>
      <c r="E475" s="609"/>
    </row>
    <row r="476" spans="1:5" ht="15.75" customHeight="1" x14ac:dyDescent="0.35">
      <c r="A476" s="201"/>
      <c r="B476" s="70"/>
      <c r="C476" s="71"/>
      <c r="D476" s="72"/>
      <c r="E476" s="609"/>
    </row>
    <row r="477" spans="1:5" ht="15.75" customHeight="1" x14ac:dyDescent="0.35">
      <c r="A477" s="201"/>
      <c r="B477" s="73"/>
      <c r="C477" s="358"/>
      <c r="D477" s="74"/>
      <c r="E477" s="441"/>
    </row>
    <row r="478" spans="1:5" ht="15.75" customHeight="1" x14ac:dyDescent="0.35">
      <c r="A478" s="201"/>
      <c r="B478" s="75"/>
      <c r="C478" s="359"/>
      <c r="D478" s="74"/>
      <c r="E478" s="441"/>
    </row>
    <row r="479" spans="1:5" ht="15.75" customHeight="1" x14ac:dyDescent="0.35">
      <c r="A479" s="201"/>
      <c r="B479" s="76"/>
      <c r="C479" s="360"/>
      <c r="D479" s="77"/>
      <c r="E479" s="393"/>
    </row>
    <row r="480" spans="1:5" ht="15.75" customHeight="1" x14ac:dyDescent="0.35">
      <c r="A480" s="201"/>
      <c r="B480" s="372"/>
      <c r="C480" s="372"/>
      <c r="D480" s="373"/>
      <c r="E480" s="393"/>
    </row>
    <row r="481" spans="1:5" ht="15.75" customHeight="1" x14ac:dyDescent="0.35">
      <c r="A481" s="201"/>
      <c r="B481" s="355" t="s">
        <v>4</v>
      </c>
      <c r="C481" s="673"/>
      <c r="D481" s="662"/>
      <c r="E481" s="772" t="s">
        <v>111</v>
      </c>
    </row>
    <row r="482" spans="1:5" ht="15.75" customHeight="1" x14ac:dyDescent="0.35">
      <c r="A482" s="201"/>
      <c r="B482" s="355"/>
      <c r="C482" s="670"/>
      <c r="D482" s="671"/>
      <c r="E482" s="609"/>
    </row>
    <row r="483" spans="1:5" ht="15.75" customHeight="1" x14ac:dyDescent="0.35">
      <c r="A483" s="201"/>
      <c r="B483" s="355" t="s">
        <v>112</v>
      </c>
      <c r="C483" s="672"/>
      <c r="D483" s="662"/>
      <c r="E483" s="440"/>
    </row>
    <row r="484" spans="1:5" ht="15.75" customHeight="1" x14ac:dyDescent="0.35">
      <c r="A484" s="201"/>
      <c r="B484" s="355"/>
      <c r="C484" s="670"/>
      <c r="D484" s="671"/>
      <c r="E484" s="440"/>
    </row>
    <row r="485" spans="1:5" ht="15.75" customHeight="1" x14ac:dyDescent="0.35">
      <c r="A485" s="201"/>
      <c r="B485" s="355" t="s">
        <v>6</v>
      </c>
      <c r="C485" s="673"/>
      <c r="D485" s="662"/>
      <c r="E485" s="464"/>
    </row>
    <row r="486" spans="1:5" ht="15.75" customHeight="1" x14ac:dyDescent="0.35">
      <c r="A486" s="201"/>
      <c r="B486" s="355"/>
      <c r="C486" s="670"/>
      <c r="D486" s="671"/>
      <c r="E486" s="464"/>
    </row>
    <row r="487" spans="1:5" ht="15.75" customHeight="1" x14ac:dyDescent="0.35">
      <c r="A487" s="201"/>
      <c r="B487" s="355" t="s">
        <v>113</v>
      </c>
      <c r="C487" s="673"/>
      <c r="D487" s="662"/>
      <c r="E487" s="464"/>
    </row>
    <row r="488" spans="1:5" ht="15.75" customHeight="1" x14ac:dyDescent="0.35">
      <c r="A488" s="201"/>
      <c r="B488" s="355"/>
      <c r="C488" s="670"/>
      <c r="D488" s="671"/>
      <c r="E488" s="464"/>
    </row>
    <row r="489" spans="1:5" ht="15.75" customHeight="1" x14ac:dyDescent="0.35">
      <c r="A489" s="201"/>
      <c r="B489" s="355" t="s">
        <v>114</v>
      </c>
      <c r="C489" s="673"/>
      <c r="D489" s="662"/>
      <c r="E489" s="464"/>
    </row>
    <row r="490" spans="1:5" ht="15.75" customHeight="1" x14ac:dyDescent="0.35">
      <c r="A490" s="201"/>
      <c r="B490" s="355"/>
      <c r="C490" s="670"/>
      <c r="D490" s="671"/>
      <c r="E490" s="464"/>
    </row>
    <row r="491" spans="1:5" ht="15.75" customHeight="1" x14ac:dyDescent="0.35">
      <c r="A491" s="201"/>
      <c r="B491" s="355" t="s">
        <v>115</v>
      </c>
      <c r="C491" s="667"/>
      <c r="D491" s="662"/>
      <c r="E491" s="464"/>
    </row>
    <row r="492" spans="1:5" ht="15.75" customHeight="1" x14ac:dyDescent="0.35">
      <c r="A492" s="202"/>
      <c r="B492" s="136"/>
      <c r="C492" s="203"/>
      <c r="D492" s="136"/>
      <c r="E492" s="204"/>
    </row>
    <row r="493" spans="1:5" ht="15.75" customHeight="1" x14ac:dyDescent="0.35"/>
    <row r="494" spans="1:5" ht="15.75" customHeight="1" x14ac:dyDescent="0.35"/>
    <row r="495" spans="1:5" ht="15.75" customHeight="1" x14ac:dyDescent="0.35"/>
    <row r="496" spans="1:5" ht="15.75" customHeight="1" x14ac:dyDescent="0.35"/>
    <row r="497" spans="6:6" ht="15.75" customHeight="1" x14ac:dyDescent="0.35">
      <c r="F497" s="1"/>
    </row>
    <row r="498" spans="6:6" ht="15.75" customHeight="1" x14ac:dyDescent="0.35">
      <c r="F498" s="1"/>
    </row>
    <row r="499" spans="6:6" ht="15.75" customHeight="1" x14ac:dyDescent="0.35">
      <c r="F499" s="1"/>
    </row>
    <row r="500" spans="6:6" ht="15.75" customHeight="1" x14ac:dyDescent="0.35">
      <c r="F500" s="1"/>
    </row>
    <row r="501" spans="6:6" ht="15.75" customHeight="1" x14ac:dyDescent="0.35">
      <c r="F501" s="1"/>
    </row>
    <row r="502" spans="6:6" ht="15.75" customHeight="1" x14ac:dyDescent="0.35">
      <c r="F502" s="1"/>
    </row>
    <row r="503" spans="6:6" ht="15.75" customHeight="1" x14ac:dyDescent="0.35">
      <c r="F503" s="1"/>
    </row>
    <row r="504" spans="6:6" ht="15.75" customHeight="1" x14ac:dyDescent="0.35">
      <c r="F504" s="1"/>
    </row>
    <row r="505" spans="6:6" ht="15.75" customHeight="1" x14ac:dyDescent="0.35">
      <c r="F505" s="1"/>
    </row>
    <row r="506" spans="6:6" ht="15.75" customHeight="1" x14ac:dyDescent="0.35">
      <c r="F506" s="1"/>
    </row>
    <row r="507" spans="6:6" ht="15.75" customHeight="1" x14ac:dyDescent="0.35">
      <c r="F507" s="1"/>
    </row>
    <row r="508" spans="6:6" ht="15.75" customHeight="1" x14ac:dyDescent="0.35">
      <c r="F508" s="1"/>
    </row>
    <row r="509" spans="6:6" ht="55" customHeight="1" x14ac:dyDescent="0.35">
      <c r="F509" s="1"/>
    </row>
    <row r="510" spans="6:6" ht="15.75" customHeight="1" x14ac:dyDescent="0.35">
      <c r="F510" s="1"/>
    </row>
    <row r="511" spans="6:6" ht="15.75" customHeight="1" x14ac:dyDescent="0.35">
      <c r="F511" s="78"/>
    </row>
    <row r="512" spans="6:6" ht="15.75" customHeight="1" x14ac:dyDescent="0.35">
      <c r="F512" s="1"/>
    </row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93">
    <mergeCell ref="B326:C326"/>
    <mergeCell ref="B450:C451"/>
    <mergeCell ref="B452:D453"/>
    <mergeCell ref="E452:E454"/>
    <mergeCell ref="C459:D459"/>
    <mergeCell ref="E459:E460"/>
    <mergeCell ref="C460:D460"/>
    <mergeCell ref="B188:D188"/>
    <mergeCell ref="E190:E191"/>
    <mergeCell ref="E194:E195"/>
    <mergeCell ref="C199:D199"/>
    <mergeCell ref="C200:D200"/>
    <mergeCell ref="C201:D201"/>
    <mergeCell ref="C202:D202"/>
    <mergeCell ref="C203:D203"/>
    <mergeCell ref="C204:D204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150:D150"/>
    <mergeCell ref="C151:D151"/>
    <mergeCell ref="C152:D152"/>
    <mergeCell ref="C153:D153"/>
    <mergeCell ref="B123:C124"/>
    <mergeCell ref="B126:D126"/>
    <mergeCell ref="B132:C133"/>
    <mergeCell ref="B135:C135"/>
    <mergeCell ref="B156:C157"/>
    <mergeCell ref="B341:C342"/>
    <mergeCell ref="B344:D344"/>
    <mergeCell ref="E344:E345"/>
    <mergeCell ref="E346:E347"/>
    <mergeCell ref="E350:E351"/>
    <mergeCell ref="E356:E357"/>
    <mergeCell ref="C356:D356"/>
    <mergeCell ref="C357:D357"/>
    <mergeCell ref="E374:E375"/>
    <mergeCell ref="C385:D385"/>
    <mergeCell ref="C386:D386"/>
    <mergeCell ref="C387:D38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51:D51"/>
    <mergeCell ref="C52:D52"/>
    <mergeCell ref="C53:D53"/>
    <mergeCell ref="C54:D54"/>
    <mergeCell ref="C55:D55"/>
    <mergeCell ref="C442:D442"/>
    <mergeCell ref="C443:D443"/>
    <mergeCell ref="C444:D444"/>
    <mergeCell ref="C445:D445"/>
    <mergeCell ref="B58:C59"/>
    <mergeCell ref="C66:D66"/>
    <mergeCell ref="C168:D168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244:D244"/>
    <mergeCell ref="C245:D245"/>
    <mergeCell ref="C384:D384"/>
    <mergeCell ref="C33:D33"/>
    <mergeCell ref="B36:C37"/>
    <mergeCell ref="C45:D45"/>
    <mergeCell ref="E45:E46"/>
    <mergeCell ref="C46:D46"/>
    <mergeCell ref="C47:D47"/>
    <mergeCell ref="C48:D48"/>
    <mergeCell ref="C49:D49"/>
    <mergeCell ref="C50:D50"/>
    <mergeCell ref="B11:C11"/>
    <mergeCell ref="C23:D23"/>
    <mergeCell ref="E23:E24"/>
    <mergeCell ref="C25:D25"/>
    <mergeCell ref="E25:E26"/>
    <mergeCell ref="C27:D27"/>
    <mergeCell ref="E27:E28"/>
    <mergeCell ref="C29:D29"/>
    <mergeCell ref="C31:D31"/>
    <mergeCell ref="E66:E67"/>
    <mergeCell ref="C67:D67"/>
    <mergeCell ref="C68:D68"/>
    <mergeCell ref="C69:D69"/>
    <mergeCell ref="C70:D70"/>
    <mergeCell ref="C71:D71"/>
    <mergeCell ref="C72:D72"/>
    <mergeCell ref="B159:C160"/>
    <mergeCell ref="E162:E163"/>
    <mergeCell ref="E137:E138"/>
    <mergeCell ref="C143:D143"/>
    <mergeCell ref="E143:E144"/>
    <mergeCell ref="C144:D144"/>
    <mergeCell ref="C145:D145"/>
    <mergeCell ref="C146:D146"/>
    <mergeCell ref="C147:D147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E168:E169"/>
    <mergeCell ref="C169:D169"/>
    <mergeCell ref="C73:D73"/>
    <mergeCell ref="C74:D74"/>
    <mergeCell ref="C75:D75"/>
    <mergeCell ref="E90:E91"/>
    <mergeCell ref="E92:E93"/>
    <mergeCell ref="C76:D76"/>
    <mergeCell ref="B79:C80"/>
    <mergeCell ref="E83:E84"/>
    <mergeCell ref="C88:D88"/>
    <mergeCell ref="E88:E89"/>
    <mergeCell ref="C90:D90"/>
    <mergeCell ref="C92:D92"/>
    <mergeCell ref="C94:D94"/>
    <mergeCell ref="C96:D96"/>
    <mergeCell ref="C98:D98"/>
    <mergeCell ref="B101:C102"/>
    <mergeCell ref="C110:D110"/>
    <mergeCell ref="E110:E111"/>
    <mergeCell ref="C111:D111"/>
    <mergeCell ref="C120:D120"/>
    <mergeCell ref="C148:D148"/>
    <mergeCell ref="C149:D149"/>
    <mergeCell ref="E188:E189"/>
    <mergeCell ref="C241:D241"/>
    <mergeCell ref="C242:D242"/>
    <mergeCell ref="C243:D243"/>
    <mergeCell ref="C194:D194"/>
    <mergeCell ref="C195:D195"/>
    <mergeCell ref="B207:C208"/>
    <mergeCell ref="B185:C186"/>
    <mergeCell ref="E213:E214"/>
    <mergeCell ref="E219:E220"/>
    <mergeCell ref="C219:D219"/>
    <mergeCell ref="C220:D220"/>
    <mergeCell ref="C221:D221"/>
    <mergeCell ref="C222:D222"/>
    <mergeCell ref="C197:D197"/>
    <mergeCell ref="C198:D198"/>
    <mergeCell ref="C196:D196"/>
    <mergeCell ref="E235:E236"/>
    <mergeCell ref="E241:E242"/>
    <mergeCell ref="B210:C212"/>
    <mergeCell ref="C246:D246"/>
    <mergeCell ref="C247:D247"/>
    <mergeCell ref="C248:D248"/>
    <mergeCell ref="C249:D249"/>
    <mergeCell ref="C250:D250"/>
    <mergeCell ref="C251:D251"/>
    <mergeCell ref="C223:D223"/>
    <mergeCell ref="C224:D224"/>
    <mergeCell ref="C225:D225"/>
    <mergeCell ref="C226:D226"/>
    <mergeCell ref="C227:D227"/>
    <mergeCell ref="C228:D228"/>
    <mergeCell ref="C229:D229"/>
    <mergeCell ref="B232:C233"/>
    <mergeCell ref="B254:C255"/>
    <mergeCell ref="B256:C257"/>
    <mergeCell ref="E259:E260"/>
    <mergeCell ref="C265:D265"/>
    <mergeCell ref="E265:E266"/>
    <mergeCell ref="C266:D266"/>
    <mergeCell ref="C267:D267"/>
    <mergeCell ref="C275:D275"/>
    <mergeCell ref="B278:C280"/>
    <mergeCell ref="E279:E281"/>
    <mergeCell ref="C268:D268"/>
    <mergeCell ref="C269:D269"/>
    <mergeCell ref="C270:D270"/>
    <mergeCell ref="C271:D271"/>
    <mergeCell ref="C272:D272"/>
    <mergeCell ref="C273:D273"/>
    <mergeCell ref="C274:D274"/>
    <mergeCell ref="C288:D288"/>
    <mergeCell ref="E288:E289"/>
    <mergeCell ref="C289:D289"/>
    <mergeCell ref="C290:D290"/>
    <mergeCell ref="C291:D291"/>
    <mergeCell ref="C292:D292"/>
    <mergeCell ref="C293:D293"/>
    <mergeCell ref="C294:D294"/>
    <mergeCell ref="C295:D295"/>
    <mergeCell ref="C298:D298"/>
    <mergeCell ref="B301:C302"/>
    <mergeCell ref="B304:D304"/>
    <mergeCell ref="E304:E305"/>
    <mergeCell ref="E306:E307"/>
    <mergeCell ref="E308:E309"/>
    <mergeCell ref="C310:D310"/>
    <mergeCell ref="E310:E311"/>
    <mergeCell ref="C311:D311"/>
    <mergeCell ref="E328:E329"/>
    <mergeCell ref="C329:D329"/>
    <mergeCell ref="C330:D330"/>
    <mergeCell ref="C414:D414"/>
    <mergeCell ref="C415:D415"/>
    <mergeCell ref="C416:D416"/>
    <mergeCell ref="C417:D417"/>
    <mergeCell ref="C388:D388"/>
    <mergeCell ref="E407:E410"/>
    <mergeCell ref="E412:E413"/>
    <mergeCell ref="C389:D389"/>
    <mergeCell ref="C390:D390"/>
    <mergeCell ref="C391:D391"/>
    <mergeCell ref="C392:D392"/>
    <mergeCell ref="C393:D393"/>
    <mergeCell ref="C394:D394"/>
    <mergeCell ref="B397:C398"/>
    <mergeCell ref="B406:D406"/>
    <mergeCell ref="C412:D412"/>
    <mergeCell ref="C413:D413"/>
    <mergeCell ref="B369:C370"/>
    <mergeCell ref="E372:E373"/>
    <mergeCell ref="E379:E382"/>
    <mergeCell ref="E384:E385"/>
    <mergeCell ref="E400:E401"/>
    <mergeCell ref="E402:E403"/>
    <mergeCell ref="B472:C473"/>
    <mergeCell ref="E474:E476"/>
    <mergeCell ref="C446:D446"/>
    <mergeCell ref="C447:D447"/>
    <mergeCell ref="B427:C428"/>
    <mergeCell ref="B430:D431"/>
    <mergeCell ref="E432:E435"/>
    <mergeCell ref="C437:D437"/>
    <mergeCell ref="E437:E438"/>
    <mergeCell ref="C438:D438"/>
    <mergeCell ref="C439:D439"/>
    <mergeCell ref="C440:D440"/>
    <mergeCell ref="C441:D441"/>
    <mergeCell ref="C461:D461"/>
    <mergeCell ref="C462:D462"/>
    <mergeCell ref="C463:D463"/>
    <mergeCell ref="C464:D464"/>
    <mergeCell ref="C491:D491"/>
    <mergeCell ref="B474:D475"/>
    <mergeCell ref="C481:D481"/>
    <mergeCell ref="E481:E482"/>
    <mergeCell ref="C482:D482"/>
    <mergeCell ref="C483:D483"/>
    <mergeCell ref="C484:D484"/>
    <mergeCell ref="C485:D485"/>
    <mergeCell ref="C418:D418"/>
    <mergeCell ref="C419:D419"/>
    <mergeCell ref="C420:D420"/>
    <mergeCell ref="C421:D421"/>
    <mergeCell ref="C422:D422"/>
    <mergeCell ref="B181:C183"/>
    <mergeCell ref="C486:D486"/>
    <mergeCell ref="C487:D487"/>
    <mergeCell ref="C488:D488"/>
    <mergeCell ref="C489:D489"/>
    <mergeCell ref="C490:D490"/>
    <mergeCell ref="C465:D465"/>
    <mergeCell ref="C466:D466"/>
    <mergeCell ref="C467:D467"/>
    <mergeCell ref="C468:D468"/>
    <mergeCell ref="C469:D469"/>
    <mergeCell ref="B323:C324"/>
    <mergeCell ref="C328:D328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296:D296"/>
    <mergeCell ref="C297:D297"/>
  </mergeCells>
  <dataValidations count="3">
    <dataValidation type="list" allowBlank="1" showErrorMessage="1" sqref="D58 D159 D232 D472 D132 D135 D123 D156 D450 D181 D185" xr:uid="{00000000-0002-0000-0500-000000000000}">
      <formula1>"Sí,No,N/A"</formula1>
    </dataValidation>
    <dataValidation type="list" allowBlank="1" showErrorMessage="1" sqref="D3 D36 D79 D207 D210 D278 D301 D341 D369 D397 D425 D427 D101" xr:uid="{00000000-0002-0000-0500-000001000000}">
      <formula1>"Sí,No"</formula1>
    </dataValidation>
    <dataValidation type="list" allowBlank="1" showErrorMessage="1" sqref="D323 D326" xr:uid="{00000000-0002-0000-0500-000003000000}">
      <formula1>"Siempre,Normalmente,A veces,Rara vez,Nunca"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7"/>
  <sheetViews>
    <sheetView workbookViewId="0">
      <selection activeCell="A86" sqref="A86:E93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8" ht="15.75" customHeight="1" x14ac:dyDescent="0.35">
      <c r="A1" s="61" t="s">
        <v>97</v>
      </c>
      <c r="B1" s="347" t="s">
        <v>455</v>
      </c>
      <c r="C1" s="347"/>
      <c r="D1" s="347"/>
      <c r="E1" s="62" t="s">
        <v>99</v>
      </c>
      <c r="F1" s="1"/>
      <c r="G1" s="1"/>
      <c r="H1" s="1"/>
    </row>
    <row r="2" spans="1:8" ht="15.75" customHeight="1" x14ac:dyDescent="0.35">
      <c r="A2" s="497"/>
      <c r="B2" s="364"/>
      <c r="C2" s="364"/>
      <c r="D2" s="364"/>
      <c r="E2" s="80"/>
      <c r="F2" s="1"/>
      <c r="G2" s="1"/>
      <c r="H2" s="1"/>
    </row>
    <row r="3" spans="1:8" ht="15.75" customHeight="1" x14ac:dyDescent="0.35">
      <c r="A3" s="81">
        <v>6.8</v>
      </c>
      <c r="B3" s="664" t="s">
        <v>456</v>
      </c>
      <c r="C3" s="567"/>
      <c r="D3" s="82"/>
      <c r="E3" s="363" t="s">
        <v>101</v>
      </c>
      <c r="F3" s="1"/>
      <c r="G3" s="1"/>
      <c r="H3" s="1"/>
    </row>
    <row r="4" spans="1:8" ht="15.75" customHeight="1" x14ac:dyDescent="0.35">
      <c r="A4" s="81"/>
      <c r="B4" s="567"/>
      <c r="C4" s="567"/>
      <c r="D4" s="369"/>
      <c r="E4" s="363"/>
      <c r="F4" s="206"/>
      <c r="G4" s="1"/>
      <c r="H4" s="1"/>
    </row>
    <row r="5" spans="1:8" ht="15.75" customHeight="1" x14ac:dyDescent="0.35">
      <c r="A5" s="81"/>
      <c r="B5" s="454"/>
      <c r="C5" s="454"/>
      <c r="D5" s="369"/>
      <c r="E5" s="363"/>
      <c r="F5" s="1"/>
      <c r="G5" s="1"/>
      <c r="H5" s="1"/>
    </row>
    <row r="6" spans="1:8" ht="15.75" customHeight="1" x14ac:dyDescent="0.35">
      <c r="A6" s="81"/>
      <c r="B6" s="664" t="s">
        <v>457</v>
      </c>
      <c r="C6" s="567"/>
      <c r="D6" s="82"/>
      <c r="E6" s="363" t="s">
        <v>101</v>
      </c>
      <c r="F6" s="1"/>
      <c r="G6" s="1"/>
      <c r="H6" s="1"/>
    </row>
    <row r="7" spans="1:8" ht="15.75" customHeight="1" x14ac:dyDescent="0.35">
      <c r="A7" s="81"/>
      <c r="B7" s="567"/>
      <c r="C7" s="567"/>
      <c r="D7" s="369"/>
      <c r="E7" s="363"/>
      <c r="F7" s="78"/>
      <c r="G7" s="78"/>
      <c r="H7" s="78"/>
    </row>
    <row r="8" spans="1:8" ht="15.75" customHeight="1" x14ac:dyDescent="0.35">
      <c r="A8" s="81"/>
      <c r="B8" s="454"/>
      <c r="C8" s="454"/>
      <c r="D8" s="369"/>
      <c r="E8" s="363"/>
      <c r="F8" s="78"/>
      <c r="G8" s="78"/>
      <c r="H8" s="78"/>
    </row>
    <row r="9" spans="1:8" ht="15.75" customHeight="1" x14ac:dyDescent="0.35">
      <c r="A9" s="81"/>
      <c r="B9" s="459" t="s">
        <v>458</v>
      </c>
      <c r="C9" s="488"/>
      <c r="D9" s="369"/>
      <c r="E9" s="395"/>
      <c r="F9" s="1"/>
      <c r="G9" s="1"/>
      <c r="H9" s="1"/>
    </row>
    <row r="10" spans="1:8" ht="15.75" customHeight="1" x14ac:dyDescent="0.35">
      <c r="A10" s="81"/>
      <c r="B10" s="118"/>
      <c r="C10" s="416"/>
      <c r="D10" s="147"/>
      <c r="E10" s="749" t="s">
        <v>459</v>
      </c>
      <c r="F10" s="78"/>
      <c r="G10" s="78"/>
      <c r="H10" s="78"/>
    </row>
    <row r="11" spans="1:8" ht="15.75" customHeight="1" x14ac:dyDescent="0.35">
      <c r="A11" s="81"/>
      <c r="B11" s="120"/>
      <c r="C11" s="417"/>
      <c r="D11" s="418"/>
      <c r="E11" s="785"/>
      <c r="F11" s="78"/>
      <c r="G11" s="78"/>
      <c r="H11" s="78"/>
    </row>
    <row r="12" spans="1:8" ht="15" customHeight="1" x14ac:dyDescent="0.35">
      <c r="A12" s="81"/>
      <c r="B12" s="120"/>
      <c r="C12" s="417"/>
      <c r="D12" s="418"/>
      <c r="E12" s="785"/>
      <c r="F12" s="1"/>
      <c r="G12" s="1"/>
      <c r="H12" s="1"/>
    </row>
    <row r="13" spans="1:8" ht="15.75" customHeight="1" x14ac:dyDescent="0.35">
      <c r="A13" s="81"/>
      <c r="B13" s="193"/>
      <c r="C13" s="436"/>
      <c r="D13" s="194"/>
      <c r="E13" s="785"/>
      <c r="F13" s="1"/>
      <c r="G13" s="1"/>
      <c r="H13" s="1"/>
    </row>
    <row r="14" spans="1:8" ht="15.75" customHeight="1" x14ac:dyDescent="0.35">
      <c r="A14" s="81"/>
      <c r="B14" s="454"/>
      <c r="C14" s="454"/>
      <c r="D14" s="224"/>
      <c r="E14" s="374"/>
      <c r="F14" s="207"/>
      <c r="G14" s="1"/>
      <c r="H14" s="1"/>
    </row>
    <row r="15" spans="1:8" ht="15.75" customHeight="1" x14ac:dyDescent="0.35">
      <c r="A15" s="81"/>
      <c r="B15" s="666" t="s">
        <v>460</v>
      </c>
      <c r="C15" s="567"/>
      <c r="D15" s="82"/>
      <c r="E15" s="363" t="s">
        <v>101</v>
      </c>
      <c r="F15" s="207"/>
      <c r="G15" s="1"/>
      <c r="H15" s="1"/>
    </row>
    <row r="16" spans="1:8" ht="15.75" customHeight="1" x14ac:dyDescent="0.35">
      <c r="A16" s="81"/>
      <c r="B16" s="567"/>
      <c r="C16" s="567"/>
      <c r="D16" s="369"/>
      <c r="E16" s="363"/>
      <c r="F16" s="1"/>
      <c r="G16" s="1"/>
      <c r="H16" s="1"/>
    </row>
    <row r="17" spans="1:8" ht="15.75" customHeight="1" x14ac:dyDescent="0.35">
      <c r="A17" s="81"/>
      <c r="B17" s="226"/>
      <c r="C17" s="226"/>
      <c r="D17" s="537"/>
      <c r="E17" s="363"/>
      <c r="F17" s="1"/>
      <c r="G17" s="1"/>
      <c r="H17" s="1"/>
    </row>
    <row r="18" spans="1:8" ht="15.75" customHeight="1" x14ac:dyDescent="0.35">
      <c r="A18" s="81"/>
      <c r="B18" s="666" t="s">
        <v>461</v>
      </c>
      <c r="C18" s="666"/>
      <c r="D18" s="666"/>
      <c r="E18" s="395"/>
      <c r="F18" s="1"/>
      <c r="G18" s="1"/>
      <c r="H18" s="1"/>
    </row>
    <row r="19" spans="1:8" ht="15.75" customHeight="1" x14ac:dyDescent="0.35">
      <c r="A19" s="81"/>
      <c r="B19" s="786"/>
      <c r="C19" s="786"/>
      <c r="D19" s="786"/>
      <c r="E19" s="395"/>
      <c r="F19" s="1"/>
      <c r="G19" s="1"/>
      <c r="H19" s="1"/>
    </row>
    <row r="20" spans="1:8" ht="15.75" customHeight="1" x14ac:dyDescent="0.35">
      <c r="A20" s="81"/>
      <c r="B20" s="118"/>
      <c r="C20" s="416"/>
      <c r="D20" s="147"/>
      <c r="E20" s="749"/>
      <c r="F20" s="1"/>
      <c r="G20" s="1"/>
      <c r="H20" s="1"/>
    </row>
    <row r="21" spans="1:8" ht="15.75" customHeight="1" x14ac:dyDescent="0.35">
      <c r="A21" s="81"/>
      <c r="B21" s="120"/>
      <c r="C21" s="417"/>
      <c r="D21" s="418"/>
      <c r="E21" s="785"/>
      <c r="F21" s="1"/>
      <c r="G21" s="1"/>
      <c r="H21" s="1"/>
    </row>
    <row r="22" spans="1:8" ht="15.75" customHeight="1" x14ac:dyDescent="0.35">
      <c r="A22" s="81"/>
      <c r="B22" s="120"/>
      <c r="C22" s="417"/>
      <c r="D22" s="418"/>
      <c r="E22" s="785"/>
      <c r="F22" s="1"/>
    </row>
    <row r="23" spans="1:8" ht="15.75" customHeight="1" x14ac:dyDescent="0.35">
      <c r="A23" s="81"/>
      <c r="B23" s="193"/>
      <c r="C23" s="436"/>
      <c r="D23" s="194"/>
      <c r="E23" s="785"/>
      <c r="F23" s="1"/>
    </row>
    <row r="24" spans="1:8" ht="15.75" customHeight="1" x14ac:dyDescent="0.35">
      <c r="A24" s="81"/>
      <c r="B24" s="454"/>
      <c r="C24" s="454"/>
      <c r="D24" s="224"/>
      <c r="E24" s="374"/>
      <c r="F24" s="1"/>
    </row>
    <row r="25" spans="1:8" ht="15.75" customHeight="1" x14ac:dyDescent="0.35">
      <c r="A25" s="83"/>
      <c r="B25" s="366" t="s">
        <v>4</v>
      </c>
      <c r="C25" s="661"/>
      <c r="D25" s="662"/>
      <c r="E25" s="660" t="s">
        <v>111</v>
      </c>
      <c r="F25" s="1"/>
    </row>
    <row r="26" spans="1:8" ht="15.75" customHeight="1" x14ac:dyDescent="0.35">
      <c r="A26" s="83"/>
      <c r="B26" s="366"/>
      <c r="C26" s="365"/>
      <c r="D26" s="365"/>
      <c r="E26" s="633"/>
      <c r="F26" s="1"/>
    </row>
    <row r="27" spans="1:8" ht="15.75" customHeight="1" x14ac:dyDescent="0.35">
      <c r="A27" s="83"/>
      <c r="B27" s="366" t="s">
        <v>112</v>
      </c>
      <c r="C27" s="661"/>
      <c r="D27" s="662"/>
      <c r="E27" s="660"/>
      <c r="F27" s="1"/>
    </row>
    <row r="28" spans="1:8" ht="15.75" customHeight="1" x14ac:dyDescent="0.35">
      <c r="A28" s="83"/>
      <c r="B28" s="366"/>
      <c r="C28" s="365"/>
      <c r="D28" s="365"/>
      <c r="E28" s="633"/>
      <c r="F28" s="1"/>
    </row>
    <row r="29" spans="1:8" ht="15.75" customHeight="1" x14ac:dyDescent="0.35">
      <c r="A29" s="83"/>
      <c r="B29" s="366" t="s">
        <v>6</v>
      </c>
      <c r="C29" s="661"/>
      <c r="D29" s="662"/>
      <c r="E29" s="660"/>
      <c r="F29" s="1"/>
    </row>
    <row r="30" spans="1:8" ht="15.75" customHeight="1" x14ac:dyDescent="0.35">
      <c r="A30" s="83"/>
      <c r="B30" s="366"/>
      <c r="C30" s="365"/>
      <c r="D30" s="365"/>
      <c r="E30" s="633"/>
      <c r="F30" s="1"/>
    </row>
    <row r="31" spans="1:8" ht="15.75" customHeight="1" x14ac:dyDescent="0.35">
      <c r="A31" s="83"/>
      <c r="B31" s="366" t="s">
        <v>113</v>
      </c>
      <c r="C31" s="661"/>
      <c r="D31" s="662"/>
      <c r="E31" s="453"/>
      <c r="F31" s="1"/>
    </row>
    <row r="32" spans="1:8" ht="15.75" customHeight="1" x14ac:dyDescent="0.35">
      <c r="A32" s="83"/>
      <c r="B32" s="366"/>
      <c r="C32" s="365"/>
      <c r="D32" s="365"/>
      <c r="E32" s="453"/>
      <c r="F32" s="1"/>
    </row>
    <row r="33" spans="1:6" ht="15.75" customHeight="1" x14ac:dyDescent="0.35">
      <c r="A33" s="83"/>
      <c r="B33" s="366" t="s">
        <v>114</v>
      </c>
      <c r="C33" s="661"/>
      <c r="D33" s="662"/>
      <c r="E33" s="453"/>
      <c r="F33" s="207"/>
    </row>
    <row r="34" spans="1:6" ht="15.75" customHeight="1" x14ac:dyDescent="0.35">
      <c r="A34" s="83"/>
      <c r="B34" s="366"/>
      <c r="C34" s="365"/>
      <c r="D34" s="365"/>
      <c r="E34" s="453"/>
      <c r="F34" s="207"/>
    </row>
    <row r="35" spans="1:6" ht="15.75" customHeight="1" x14ac:dyDescent="0.35">
      <c r="A35" s="83"/>
      <c r="B35" s="366" t="s">
        <v>115</v>
      </c>
      <c r="C35" s="661"/>
      <c r="D35" s="662"/>
      <c r="E35" s="453"/>
      <c r="F35" s="207"/>
    </row>
    <row r="36" spans="1:6" ht="15.75" customHeight="1" x14ac:dyDescent="0.35">
      <c r="A36" s="84"/>
      <c r="B36" s="367"/>
      <c r="C36" s="368"/>
      <c r="D36" s="367"/>
      <c r="E36" s="85"/>
      <c r="F36" s="207"/>
    </row>
    <row r="37" spans="1:6" ht="15.75" customHeight="1" x14ac:dyDescent="0.35">
      <c r="A37" s="63"/>
      <c r="B37" s="348"/>
      <c r="C37" s="348"/>
      <c r="D37" s="348"/>
      <c r="E37" s="64"/>
      <c r="F37" s="1"/>
    </row>
    <row r="38" spans="1:6" ht="15.75" customHeight="1" x14ac:dyDescent="0.35">
      <c r="A38" s="65">
        <v>6.9</v>
      </c>
      <c r="B38" s="668" t="s">
        <v>462</v>
      </c>
      <c r="C38" s="567"/>
      <c r="D38" s="66"/>
      <c r="E38" s="363" t="s">
        <v>101</v>
      </c>
      <c r="F38" s="1"/>
    </row>
    <row r="39" spans="1:6" ht="15.75" customHeight="1" x14ac:dyDescent="0.35">
      <c r="A39" s="65"/>
      <c r="B39" s="567"/>
      <c r="C39" s="567"/>
      <c r="D39" s="350"/>
      <c r="E39" s="351"/>
      <c r="F39" s="1"/>
    </row>
    <row r="40" spans="1:6" ht="15.75" customHeight="1" x14ac:dyDescent="0.35">
      <c r="A40" s="65"/>
      <c r="B40" s="451"/>
      <c r="C40" s="451"/>
      <c r="D40" s="350"/>
      <c r="E40" s="351"/>
      <c r="F40" s="1"/>
    </row>
    <row r="41" spans="1:6" ht="15.75" customHeight="1" x14ac:dyDescent="0.35">
      <c r="A41" s="67"/>
      <c r="B41" s="350" t="s">
        <v>463</v>
      </c>
      <c r="C41" s="350"/>
      <c r="D41" s="353"/>
      <c r="E41" s="349"/>
      <c r="F41" s="1"/>
    </row>
    <row r="42" spans="1:6" ht="15.75" customHeight="1" x14ac:dyDescent="0.35">
      <c r="A42" s="67"/>
      <c r="B42" s="70"/>
      <c r="C42" s="71"/>
      <c r="D42" s="72"/>
      <c r="E42" s="349"/>
      <c r="F42" s="1"/>
    </row>
    <row r="43" spans="1:6" ht="15.75" customHeight="1" x14ac:dyDescent="0.35">
      <c r="A43" s="67"/>
      <c r="B43" s="73"/>
      <c r="C43" s="358"/>
      <c r="D43" s="74"/>
      <c r="E43" s="349"/>
      <c r="F43" s="1"/>
    </row>
    <row r="44" spans="1:6" ht="15.75" customHeight="1" x14ac:dyDescent="0.35">
      <c r="A44" s="67"/>
      <c r="B44" s="75"/>
      <c r="C44" s="359"/>
      <c r="D44" s="74"/>
      <c r="E44" s="349"/>
      <c r="F44" s="1"/>
    </row>
    <row r="45" spans="1:6" ht="15.75" customHeight="1" x14ac:dyDescent="0.35">
      <c r="A45" s="67"/>
      <c r="B45" s="76"/>
      <c r="C45" s="360"/>
      <c r="D45" s="77"/>
      <c r="E45" s="351"/>
      <c r="F45" s="1"/>
    </row>
    <row r="46" spans="1:6" ht="15.75" customHeight="1" x14ac:dyDescent="0.35">
      <c r="A46" s="67"/>
      <c r="B46" s="372"/>
      <c r="C46" s="372"/>
      <c r="D46" s="373"/>
      <c r="E46" s="351"/>
      <c r="F46" s="1"/>
    </row>
    <row r="47" spans="1:6" ht="15.75" customHeight="1" x14ac:dyDescent="0.35">
      <c r="A47" s="67"/>
      <c r="B47" s="668" t="s">
        <v>464</v>
      </c>
      <c r="C47" s="567"/>
      <c r="D47" s="66"/>
      <c r="E47" s="363" t="s">
        <v>101</v>
      </c>
      <c r="F47" s="208"/>
    </row>
    <row r="48" spans="1:6" ht="15.75" customHeight="1" x14ac:dyDescent="0.35">
      <c r="A48" s="67"/>
      <c r="B48" s="567"/>
      <c r="C48" s="567"/>
      <c r="D48" s="373"/>
      <c r="E48" s="351"/>
      <c r="F48" s="1"/>
    </row>
    <row r="49" spans="1:6" ht="15.75" customHeight="1" x14ac:dyDescent="0.35">
      <c r="A49" s="67"/>
      <c r="B49" s="451"/>
      <c r="C49" s="451"/>
      <c r="D49" s="373"/>
      <c r="E49" s="351"/>
      <c r="F49" s="1"/>
    </row>
    <row r="50" spans="1:6" ht="15.75" customHeight="1" x14ac:dyDescent="0.35">
      <c r="A50" s="67"/>
      <c r="B50" s="350" t="s">
        <v>463</v>
      </c>
      <c r="C50" s="350"/>
      <c r="D50" s="353"/>
      <c r="E50" s="351"/>
      <c r="F50" s="1"/>
    </row>
    <row r="51" spans="1:6" ht="15.75" customHeight="1" x14ac:dyDescent="0.35">
      <c r="A51" s="67"/>
      <c r="B51" s="70"/>
      <c r="C51" s="71"/>
      <c r="D51" s="72"/>
      <c r="E51" s="351"/>
      <c r="F51" s="1"/>
    </row>
    <row r="52" spans="1:6" ht="15.75" customHeight="1" x14ac:dyDescent="0.35">
      <c r="A52" s="67"/>
      <c r="B52" s="73"/>
      <c r="C52" s="358"/>
      <c r="D52" s="74"/>
      <c r="E52" s="351"/>
      <c r="F52" s="1"/>
    </row>
    <row r="53" spans="1:6" ht="15.75" customHeight="1" x14ac:dyDescent="0.35">
      <c r="A53" s="67"/>
      <c r="B53" s="75"/>
      <c r="C53" s="359"/>
      <c r="D53" s="74"/>
      <c r="E53" s="351"/>
    </row>
    <row r="54" spans="1:6" ht="15.75" customHeight="1" x14ac:dyDescent="0.35">
      <c r="A54" s="67"/>
      <c r="B54" s="76"/>
      <c r="C54" s="360"/>
      <c r="D54" s="77"/>
      <c r="E54" s="354"/>
    </row>
    <row r="55" spans="1:6" ht="15.75" customHeight="1" x14ac:dyDescent="0.35">
      <c r="A55" s="67"/>
      <c r="B55" s="372"/>
      <c r="C55" s="372"/>
      <c r="D55" s="373"/>
      <c r="E55" s="354"/>
    </row>
    <row r="56" spans="1:6" ht="15.75" customHeight="1" x14ac:dyDescent="0.35">
      <c r="A56" s="67"/>
      <c r="B56" s="668" t="s">
        <v>465</v>
      </c>
      <c r="C56" s="567"/>
      <c r="D56" s="567"/>
      <c r="E56" s="354"/>
    </row>
    <row r="57" spans="1:6" ht="15.75" customHeight="1" x14ac:dyDescent="0.35">
      <c r="A57" s="67"/>
      <c r="B57" s="567"/>
      <c r="C57" s="567"/>
      <c r="D57" s="567"/>
      <c r="E57" s="354"/>
    </row>
    <row r="58" spans="1:6" ht="15.75" customHeight="1" x14ac:dyDescent="0.35">
      <c r="A58" s="67"/>
      <c r="B58" s="70"/>
      <c r="C58" s="71"/>
      <c r="D58" s="72"/>
      <c r="E58" s="354"/>
    </row>
    <row r="59" spans="1:6" ht="15.75" customHeight="1" x14ac:dyDescent="0.35">
      <c r="A59" s="67"/>
      <c r="B59" s="73"/>
      <c r="C59" s="358"/>
      <c r="D59" s="74"/>
      <c r="E59" s="354"/>
    </row>
    <row r="60" spans="1:6" ht="15.75" customHeight="1" x14ac:dyDescent="0.35">
      <c r="A60" s="67"/>
      <c r="B60" s="75"/>
      <c r="C60" s="359"/>
      <c r="D60" s="74"/>
      <c r="E60" s="354"/>
    </row>
    <row r="61" spans="1:6" ht="15.75" customHeight="1" x14ac:dyDescent="0.35">
      <c r="A61" s="67"/>
      <c r="B61" s="76"/>
      <c r="C61" s="360"/>
      <c r="D61" s="77"/>
      <c r="E61" s="354"/>
    </row>
    <row r="62" spans="1:6" ht="15.75" customHeight="1" x14ac:dyDescent="0.35">
      <c r="A62" s="67"/>
      <c r="B62" s="372"/>
      <c r="C62" s="372"/>
      <c r="D62" s="373"/>
      <c r="E62" s="354"/>
    </row>
    <row r="63" spans="1:6" ht="15.75" customHeight="1" x14ac:dyDescent="0.35">
      <c r="A63" s="67"/>
      <c r="B63" s="355" t="s">
        <v>4</v>
      </c>
      <c r="C63" s="673"/>
      <c r="D63" s="662"/>
      <c r="E63" s="663" t="s">
        <v>111</v>
      </c>
    </row>
    <row r="64" spans="1:6" ht="15.75" customHeight="1" x14ac:dyDescent="0.35">
      <c r="A64" s="67"/>
      <c r="B64" s="355"/>
      <c r="C64" s="670"/>
      <c r="D64" s="671"/>
      <c r="E64" s="633"/>
    </row>
    <row r="65" spans="1:6" ht="15.75" customHeight="1" x14ac:dyDescent="0.35">
      <c r="A65" s="67"/>
      <c r="B65" s="355" t="s">
        <v>112</v>
      </c>
      <c r="C65" s="672"/>
      <c r="D65" s="662"/>
      <c r="E65" s="354"/>
    </row>
    <row r="66" spans="1:6" ht="15.75" customHeight="1" x14ac:dyDescent="0.35">
      <c r="A66" s="67"/>
      <c r="B66" s="355"/>
      <c r="C66" s="670"/>
      <c r="D66" s="671"/>
      <c r="E66" s="354"/>
    </row>
    <row r="67" spans="1:6" ht="15.75" customHeight="1" x14ac:dyDescent="0.35">
      <c r="A67" s="67"/>
      <c r="B67" s="355" t="s">
        <v>6</v>
      </c>
      <c r="C67" s="673"/>
      <c r="D67" s="662"/>
      <c r="E67" s="452"/>
    </row>
    <row r="68" spans="1:6" ht="15.75" customHeight="1" x14ac:dyDescent="0.35">
      <c r="A68" s="67"/>
      <c r="B68" s="355"/>
      <c r="C68" s="670"/>
      <c r="D68" s="671"/>
      <c r="E68" s="452"/>
    </row>
    <row r="69" spans="1:6" ht="15.75" customHeight="1" x14ac:dyDescent="0.35">
      <c r="A69" s="67"/>
      <c r="B69" s="355" t="s">
        <v>113</v>
      </c>
      <c r="C69" s="673"/>
      <c r="D69" s="662"/>
      <c r="E69" s="452"/>
      <c r="F69" s="1"/>
    </row>
    <row r="70" spans="1:6" ht="15.75" customHeight="1" x14ac:dyDescent="0.35">
      <c r="A70" s="67"/>
      <c r="B70" s="355"/>
      <c r="C70" s="670"/>
      <c r="D70" s="671"/>
      <c r="E70" s="452"/>
      <c r="F70" s="207"/>
    </row>
    <row r="71" spans="1:6" ht="15.75" customHeight="1" x14ac:dyDescent="0.35">
      <c r="A71" s="67"/>
      <c r="B71" s="355" t="s">
        <v>114</v>
      </c>
      <c r="C71" s="673"/>
      <c r="D71" s="662"/>
      <c r="E71" s="452"/>
      <c r="F71" s="207"/>
    </row>
    <row r="72" spans="1:6" ht="15.75" customHeight="1" x14ac:dyDescent="0.35">
      <c r="A72" s="67"/>
      <c r="B72" s="355"/>
      <c r="C72" s="670"/>
      <c r="D72" s="671"/>
      <c r="E72" s="452"/>
      <c r="F72" s="207"/>
    </row>
    <row r="73" spans="1:6" ht="15.75" customHeight="1" x14ac:dyDescent="0.35">
      <c r="A73" s="67"/>
      <c r="B73" s="355" t="s">
        <v>115</v>
      </c>
      <c r="C73" s="667"/>
      <c r="D73" s="662"/>
      <c r="E73" s="452"/>
      <c r="F73" s="207"/>
    </row>
    <row r="74" spans="1:6" ht="15.75" customHeight="1" x14ac:dyDescent="0.35">
      <c r="A74" s="68"/>
      <c r="B74" s="356"/>
      <c r="C74" s="357"/>
      <c r="D74" s="356"/>
      <c r="E74" s="69"/>
      <c r="F74" s="207"/>
    </row>
    <row r="75" spans="1:6" ht="15.75" customHeight="1" x14ac:dyDescent="0.35">
      <c r="A75" s="63"/>
      <c r="B75" s="348"/>
      <c r="C75" s="348"/>
      <c r="D75" s="348"/>
      <c r="E75" s="64"/>
      <c r="F75" s="207"/>
    </row>
    <row r="76" spans="1:6" ht="15.75" customHeight="1" x14ac:dyDescent="0.35">
      <c r="A76" s="65">
        <v>6.36</v>
      </c>
      <c r="B76" s="668" t="s">
        <v>466</v>
      </c>
      <c r="C76" s="567"/>
      <c r="D76" s="66"/>
      <c r="E76" s="363" t="s">
        <v>101</v>
      </c>
      <c r="F76" s="207"/>
    </row>
    <row r="77" spans="1:6" ht="15.75" customHeight="1" x14ac:dyDescent="0.35">
      <c r="A77" s="65"/>
      <c r="B77" s="567"/>
      <c r="C77" s="567"/>
      <c r="D77" s="350"/>
      <c r="E77" s="351"/>
      <c r="F77" s="207"/>
    </row>
    <row r="78" spans="1:6" ht="15.75" customHeight="1" x14ac:dyDescent="0.35">
      <c r="A78" s="65"/>
      <c r="B78" s="451"/>
      <c r="C78" s="451"/>
      <c r="D78" s="350"/>
      <c r="E78" s="351"/>
      <c r="F78" s="207"/>
    </row>
    <row r="79" spans="1:6" ht="15.75" customHeight="1" x14ac:dyDescent="0.35">
      <c r="A79" s="65"/>
      <c r="B79" s="668" t="s">
        <v>467</v>
      </c>
      <c r="C79" s="567"/>
      <c r="D79" s="66"/>
      <c r="E79" s="363" t="s">
        <v>101</v>
      </c>
      <c r="F79" s="1"/>
    </row>
    <row r="80" spans="1:6" ht="15.75" customHeight="1" x14ac:dyDescent="0.35">
      <c r="A80" s="65"/>
      <c r="B80" s="451"/>
      <c r="C80" s="451"/>
      <c r="D80" s="350"/>
      <c r="E80" s="351"/>
      <c r="F80" s="1"/>
    </row>
    <row r="81" spans="1:6" ht="15.75" customHeight="1" x14ac:dyDescent="0.35">
      <c r="A81" s="65"/>
      <c r="B81" s="668" t="s">
        <v>468</v>
      </c>
      <c r="C81" s="567"/>
      <c r="D81" s="66"/>
      <c r="E81" s="363" t="s">
        <v>101</v>
      </c>
      <c r="F81" s="1"/>
    </row>
    <row r="82" spans="1:6" ht="15.75" customHeight="1" x14ac:dyDescent="0.35">
      <c r="A82" s="65"/>
      <c r="B82" s="567"/>
      <c r="C82" s="567"/>
      <c r="D82" s="350"/>
      <c r="E82" s="351"/>
      <c r="F82" s="1"/>
    </row>
    <row r="83" spans="1:6" ht="15.75" customHeight="1" x14ac:dyDescent="0.35">
      <c r="A83" s="65"/>
      <c r="B83" s="451"/>
      <c r="C83" s="451"/>
      <c r="D83" s="350"/>
      <c r="E83" s="351"/>
      <c r="F83" s="1"/>
    </row>
    <row r="84" spans="1:6" ht="15.75" customHeight="1" x14ac:dyDescent="0.35">
      <c r="A84" s="65"/>
      <c r="B84" s="668" t="s">
        <v>469</v>
      </c>
      <c r="C84" s="567"/>
      <c r="D84" s="66"/>
      <c r="E84" s="363" t="s">
        <v>101</v>
      </c>
      <c r="F84" s="1"/>
    </row>
    <row r="85" spans="1:6" ht="15.75" customHeight="1" x14ac:dyDescent="0.35">
      <c r="A85" s="67"/>
      <c r="B85" s="353"/>
      <c r="C85" s="353"/>
      <c r="D85" s="352"/>
      <c r="E85" s="354"/>
      <c r="F85" s="1"/>
    </row>
    <row r="86" spans="1:6" ht="15.75" customHeight="1" x14ac:dyDescent="0.35">
      <c r="A86" s="81"/>
      <c r="B86" s="740" t="s">
        <v>470</v>
      </c>
      <c r="C86" s="740"/>
      <c r="D86" s="740"/>
      <c r="E86" s="363"/>
      <c r="F86" s="1"/>
    </row>
    <row r="87" spans="1:6" ht="15.75" customHeight="1" x14ac:dyDescent="0.35">
      <c r="A87" s="81"/>
      <c r="B87" s="740"/>
      <c r="C87" s="740"/>
      <c r="D87" s="740"/>
      <c r="E87" s="363"/>
      <c r="F87" s="1"/>
    </row>
    <row r="88" spans="1:6" ht="15.75" customHeight="1" x14ac:dyDescent="0.35">
      <c r="A88" s="81"/>
      <c r="B88" s="741"/>
      <c r="C88" s="741"/>
      <c r="D88" s="741"/>
      <c r="E88" s="363"/>
      <c r="F88" s="1"/>
    </row>
    <row r="89" spans="1:6" ht="15.75" customHeight="1" x14ac:dyDescent="0.35">
      <c r="A89" s="81"/>
      <c r="B89" s="70"/>
      <c r="C89" s="71"/>
      <c r="D89" s="72"/>
      <c r="E89" s="461"/>
      <c r="F89" s="1"/>
    </row>
    <row r="90" spans="1:6" ht="15.75" customHeight="1" x14ac:dyDescent="0.35">
      <c r="A90" s="81"/>
      <c r="B90" s="73"/>
      <c r="C90" s="358"/>
      <c r="D90" s="74"/>
      <c r="E90" s="461"/>
      <c r="F90" s="1"/>
    </row>
    <row r="91" spans="1:6" ht="15.75" customHeight="1" x14ac:dyDescent="0.35">
      <c r="A91" s="81"/>
      <c r="B91" s="75"/>
      <c r="C91" s="359"/>
      <c r="D91" s="74"/>
      <c r="E91" s="461"/>
      <c r="F91" s="1"/>
    </row>
    <row r="92" spans="1:6" ht="15.75" customHeight="1" x14ac:dyDescent="0.35">
      <c r="A92" s="81"/>
      <c r="B92" s="76"/>
      <c r="C92" s="360"/>
      <c r="D92" s="77"/>
      <c r="E92" s="363"/>
      <c r="F92" s="1"/>
    </row>
    <row r="93" spans="1:6" ht="15.75" customHeight="1" x14ac:dyDescent="0.35">
      <c r="A93" s="81"/>
      <c r="B93" s="372"/>
      <c r="C93" s="372"/>
      <c r="D93" s="373"/>
      <c r="E93" s="363"/>
      <c r="F93" s="1"/>
    </row>
    <row r="94" spans="1:6" ht="15.75" customHeight="1" x14ac:dyDescent="0.35">
      <c r="A94" s="67"/>
      <c r="B94" s="355" t="s">
        <v>4</v>
      </c>
      <c r="C94" s="673"/>
      <c r="D94" s="662"/>
      <c r="E94" s="663" t="s">
        <v>111</v>
      </c>
      <c r="F94" s="1"/>
    </row>
    <row r="95" spans="1:6" ht="15.75" customHeight="1" x14ac:dyDescent="0.35">
      <c r="A95" s="67"/>
      <c r="B95" s="355"/>
      <c r="C95" s="670"/>
      <c r="D95" s="671"/>
      <c r="E95" s="633"/>
      <c r="F95" s="207"/>
    </row>
    <row r="96" spans="1:6" ht="15.75" customHeight="1" x14ac:dyDescent="0.35">
      <c r="A96" s="67"/>
      <c r="B96" s="355" t="s">
        <v>112</v>
      </c>
      <c r="C96" s="672"/>
      <c r="D96" s="662"/>
      <c r="E96" s="354"/>
      <c r="F96" s="207"/>
    </row>
    <row r="97" spans="1:7" ht="15.75" customHeight="1" x14ac:dyDescent="0.35">
      <c r="A97" s="67"/>
      <c r="B97" s="355"/>
      <c r="C97" s="670"/>
      <c r="D97" s="671"/>
      <c r="E97" s="354"/>
      <c r="F97" s="207"/>
    </row>
    <row r="98" spans="1:7" ht="15.75" customHeight="1" x14ac:dyDescent="0.35">
      <c r="A98" s="67"/>
      <c r="B98" s="355" t="s">
        <v>6</v>
      </c>
      <c r="C98" s="673"/>
      <c r="D98" s="662"/>
      <c r="E98" s="452"/>
      <c r="F98" s="207"/>
    </row>
    <row r="99" spans="1:7" ht="15.75" customHeight="1" x14ac:dyDescent="0.35">
      <c r="A99" s="67"/>
      <c r="B99" s="355"/>
      <c r="C99" s="670"/>
      <c r="D99" s="671"/>
      <c r="E99" s="452"/>
      <c r="F99" s="1"/>
    </row>
    <row r="100" spans="1:7" ht="15.75" customHeight="1" x14ac:dyDescent="0.35">
      <c r="A100" s="67"/>
      <c r="B100" s="355" t="s">
        <v>113</v>
      </c>
      <c r="C100" s="673"/>
      <c r="D100" s="662"/>
      <c r="E100" s="452"/>
      <c r="F100" s="1"/>
    </row>
    <row r="101" spans="1:7" ht="15.75" customHeight="1" x14ac:dyDescent="0.35">
      <c r="A101" s="67"/>
      <c r="B101" s="355"/>
      <c r="C101" s="670"/>
      <c r="D101" s="671"/>
      <c r="E101" s="452"/>
      <c r="F101" s="1"/>
    </row>
    <row r="102" spans="1:7" ht="15.75" customHeight="1" x14ac:dyDescent="0.35">
      <c r="A102" s="67"/>
      <c r="B102" s="355" t="s">
        <v>114</v>
      </c>
      <c r="C102" s="673"/>
      <c r="D102" s="662"/>
      <c r="E102" s="452"/>
      <c r="F102" s="1"/>
    </row>
    <row r="103" spans="1:7" ht="15.75" customHeight="1" x14ac:dyDescent="0.35">
      <c r="A103" s="67"/>
      <c r="B103" s="355"/>
      <c r="C103" s="670"/>
      <c r="D103" s="671"/>
      <c r="E103" s="452"/>
      <c r="F103" s="1"/>
      <c r="G103" s="1"/>
    </row>
    <row r="104" spans="1:7" ht="15.75" customHeight="1" x14ac:dyDescent="0.35">
      <c r="A104" s="67"/>
      <c r="B104" s="355" t="s">
        <v>115</v>
      </c>
      <c r="C104" s="667"/>
      <c r="D104" s="662"/>
      <c r="E104" s="452"/>
      <c r="F104" s="1"/>
      <c r="G104" s="1"/>
    </row>
    <row r="105" spans="1:7" ht="15.75" customHeight="1" x14ac:dyDescent="0.35">
      <c r="A105" s="68"/>
      <c r="B105" s="356"/>
      <c r="C105" s="357"/>
      <c r="D105" s="356"/>
      <c r="E105" s="69"/>
      <c r="F105" s="1"/>
      <c r="G105" s="1"/>
    </row>
    <row r="106" spans="1:7" ht="15.75" customHeight="1" x14ac:dyDescent="0.35">
      <c r="A106" s="79"/>
      <c r="B106" s="364"/>
      <c r="C106" s="364"/>
      <c r="D106" s="364"/>
      <c r="E106" s="80"/>
      <c r="F106" s="1"/>
      <c r="G106" s="1"/>
    </row>
    <row r="107" spans="1:7" ht="15.75" customHeight="1" x14ac:dyDescent="0.35">
      <c r="A107" s="81">
        <v>6.52</v>
      </c>
      <c r="B107" s="664" t="s">
        <v>471</v>
      </c>
      <c r="C107" s="567"/>
      <c r="D107" s="82"/>
      <c r="E107" s="363" t="s">
        <v>101</v>
      </c>
      <c r="F107" s="1"/>
      <c r="G107" s="1"/>
    </row>
    <row r="108" spans="1:7" ht="15.75" customHeight="1" x14ac:dyDescent="0.35">
      <c r="A108" s="81"/>
      <c r="B108" s="567"/>
      <c r="C108" s="567"/>
      <c r="D108" s="369"/>
      <c r="E108" s="363"/>
      <c r="F108" s="1"/>
      <c r="G108" s="1"/>
    </row>
    <row r="109" spans="1:7" ht="15.75" customHeight="1" x14ac:dyDescent="0.35">
      <c r="A109" s="81"/>
      <c r="B109" s="371"/>
      <c r="C109" s="371"/>
      <c r="D109" s="369"/>
      <c r="E109" s="363"/>
      <c r="F109" s="1"/>
      <c r="G109" s="1"/>
    </row>
    <row r="110" spans="1:7" ht="15.75" customHeight="1" x14ac:dyDescent="0.35">
      <c r="A110" s="81"/>
      <c r="B110" s="371" t="s">
        <v>472</v>
      </c>
      <c r="C110" s="371"/>
      <c r="D110" s="369"/>
      <c r="E110" s="363"/>
      <c r="F110" s="1"/>
      <c r="G110" s="1"/>
    </row>
    <row r="111" spans="1:7" ht="15.75" customHeight="1" x14ac:dyDescent="0.35">
      <c r="A111" s="81"/>
      <c r="B111" s="70"/>
      <c r="C111" s="71"/>
      <c r="D111" s="72"/>
      <c r="E111" s="461"/>
      <c r="F111" s="1"/>
      <c r="G111" s="1"/>
    </row>
    <row r="112" spans="1:7" ht="15.75" customHeight="1" x14ac:dyDescent="0.35">
      <c r="A112" s="81"/>
      <c r="B112" s="73"/>
      <c r="C112" s="358"/>
      <c r="D112" s="74"/>
      <c r="E112" s="461"/>
      <c r="F112" s="1"/>
      <c r="G112" s="1"/>
    </row>
    <row r="113" spans="1:7" ht="15.75" customHeight="1" x14ac:dyDescent="0.35">
      <c r="A113" s="81"/>
      <c r="B113" s="75"/>
      <c r="C113" s="359"/>
      <c r="D113" s="74"/>
      <c r="E113" s="461"/>
      <c r="F113" s="1"/>
      <c r="G113" s="1"/>
    </row>
    <row r="114" spans="1:7" ht="15.75" customHeight="1" x14ac:dyDescent="0.35">
      <c r="A114" s="81"/>
      <c r="B114" s="76"/>
      <c r="C114" s="360"/>
      <c r="D114" s="77"/>
      <c r="E114" s="363"/>
      <c r="F114" s="1"/>
      <c r="G114" s="1"/>
    </row>
    <row r="115" spans="1:7" ht="15.75" customHeight="1" x14ac:dyDescent="0.35">
      <c r="A115" s="81"/>
      <c r="B115" s="372"/>
      <c r="C115" s="372"/>
      <c r="D115" s="373"/>
      <c r="E115" s="363"/>
      <c r="F115" s="1"/>
      <c r="G115" s="207"/>
    </row>
    <row r="116" spans="1:7" ht="15.75" customHeight="1" x14ac:dyDescent="0.35">
      <c r="A116" s="81"/>
      <c r="B116" s="466" t="s">
        <v>473</v>
      </c>
      <c r="C116" s="380"/>
      <c r="D116" s="66"/>
      <c r="E116" s="349" t="s">
        <v>103</v>
      </c>
      <c r="F116" s="1"/>
      <c r="G116" s="207"/>
    </row>
    <row r="117" spans="1:7" ht="15.75" customHeight="1" x14ac:dyDescent="0.35">
      <c r="A117" s="81"/>
      <c r="B117" s="372"/>
      <c r="C117" s="372"/>
      <c r="D117" s="373"/>
      <c r="E117" s="363"/>
      <c r="F117" s="1"/>
      <c r="G117" s="207"/>
    </row>
    <row r="118" spans="1:7" ht="15.75" customHeight="1" x14ac:dyDescent="0.35">
      <c r="A118" s="83"/>
      <c r="B118" s="366" t="s">
        <v>4</v>
      </c>
      <c r="C118" s="661"/>
      <c r="D118" s="662"/>
      <c r="E118" s="660" t="s">
        <v>111</v>
      </c>
      <c r="F118" s="1"/>
      <c r="G118" s="1"/>
    </row>
    <row r="119" spans="1:7" ht="15.75" customHeight="1" x14ac:dyDescent="0.35">
      <c r="A119" s="83"/>
      <c r="B119" s="366"/>
      <c r="C119" s="365"/>
      <c r="D119" s="365"/>
      <c r="E119" s="633"/>
    </row>
    <row r="120" spans="1:7" ht="15.75" customHeight="1" x14ac:dyDescent="0.35">
      <c r="A120" s="83"/>
      <c r="B120" s="366" t="s">
        <v>112</v>
      </c>
      <c r="C120" s="661"/>
      <c r="D120" s="662"/>
      <c r="E120" s="660"/>
    </row>
    <row r="121" spans="1:7" ht="15.75" customHeight="1" x14ac:dyDescent="0.35">
      <c r="A121" s="83"/>
      <c r="B121" s="366"/>
      <c r="C121" s="365"/>
      <c r="D121" s="365"/>
      <c r="E121" s="633"/>
    </row>
    <row r="122" spans="1:7" ht="15.75" customHeight="1" x14ac:dyDescent="0.35">
      <c r="A122" s="83"/>
      <c r="B122" s="366" t="s">
        <v>6</v>
      </c>
      <c r="C122" s="661"/>
      <c r="D122" s="662"/>
      <c r="E122" s="660"/>
    </row>
    <row r="123" spans="1:7" ht="15.75" customHeight="1" x14ac:dyDescent="0.35">
      <c r="A123" s="83"/>
      <c r="B123" s="366"/>
      <c r="C123" s="365"/>
      <c r="D123" s="365"/>
      <c r="E123" s="633"/>
    </row>
    <row r="124" spans="1:7" ht="15.75" customHeight="1" x14ac:dyDescent="0.35">
      <c r="A124" s="83"/>
      <c r="B124" s="366" t="s">
        <v>113</v>
      </c>
      <c r="C124" s="661"/>
      <c r="D124" s="662"/>
      <c r="E124" s="453"/>
    </row>
    <row r="125" spans="1:7" ht="15.75" customHeight="1" x14ac:dyDescent="0.35">
      <c r="A125" s="83"/>
      <c r="B125" s="366"/>
      <c r="C125" s="365"/>
      <c r="D125" s="365"/>
      <c r="E125" s="453"/>
    </row>
    <row r="126" spans="1:7" ht="15.75" customHeight="1" x14ac:dyDescent="0.35">
      <c r="A126" s="83"/>
      <c r="B126" s="366" t="s">
        <v>114</v>
      </c>
      <c r="C126" s="661"/>
      <c r="D126" s="662"/>
      <c r="E126" s="453"/>
    </row>
    <row r="127" spans="1:7" ht="15.75" customHeight="1" x14ac:dyDescent="0.35">
      <c r="A127" s="83"/>
      <c r="B127" s="366"/>
      <c r="C127" s="365"/>
      <c r="D127" s="365"/>
      <c r="E127" s="453"/>
    </row>
    <row r="128" spans="1:7" ht="15.75" customHeight="1" x14ac:dyDescent="0.35">
      <c r="A128" s="83"/>
      <c r="B128" s="366" t="s">
        <v>115</v>
      </c>
      <c r="C128" s="661"/>
      <c r="D128" s="662"/>
      <c r="E128" s="453"/>
    </row>
    <row r="129" spans="1:5" ht="15.75" customHeight="1" x14ac:dyDescent="0.35">
      <c r="A129" s="84"/>
      <c r="B129" s="367"/>
      <c r="C129" s="368"/>
      <c r="D129" s="367"/>
      <c r="E129" s="85"/>
    </row>
    <row r="130" spans="1:5" ht="15.75" customHeight="1" x14ac:dyDescent="0.35">
      <c r="A130" s="79"/>
      <c r="B130" s="364"/>
      <c r="C130" s="364"/>
      <c r="D130" s="364"/>
      <c r="E130" s="80"/>
    </row>
    <row r="131" spans="1:5" ht="15.75" customHeight="1" x14ac:dyDescent="0.35">
      <c r="A131" s="81">
        <v>6.53</v>
      </c>
      <c r="B131" s="664" t="s">
        <v>474</v>
      </c>
      <c r="C131" s="567"/>
      <c r="D131" s="82"/>
      <c r="E131" s="363" t="s">
        <v>101</v>
      </c>
    </row>
    <row r="132" spans="1:5" ht="15.75" customHeight="1" x14ac:dyDescent="0.35">
      <c r="A132" s="81"/>
      <c r="B132" s="567"/>
      <c r="C132" s="567"/>
      <c r="D132" s="369"/>
      <c r="E132" s="363"/>
    </row>
    <row r="133" spans="1:5" ht="15.75" customHeight="1" x14ac:dyDescent="0.35">
      <c r="A133" s="81"/>
      <c r="B133" s="371"/>
      <c r="C133" s="371"/>
      <c r="D133" s="369"/>
      <c r="E133" s="363"/>
    </row>
    <row r="134" spans="1:5" ht="15.75" customHeight="1" x14ac:dyDescent="0.35">
      <c r="A134" s="81"/>
      <c r="B134" s="371" t="s">
        <v>472</v>
      </c>
      <c r="C134" s="371"/>
      <c r="D134" s="369"/>
      <c r="E134" s="363"/>
    </row>
    <row r="135" spans="1:5" ht="15.75" customHeight="1" x14ac:dyDescent="0.35">
      <c r="A135" s="81"/>
      <c r="B135" s="70"/>
      <c r="C135" s="71"/>
      <c r="D135" s="72"/>
      <c r="E135" s="363"/>
    </row>
    <row r="136" spans="1:5" ht="15.75" customHeight="1" x14ac:dyDescent="0.35">
      <c r="A136" s="81"/>
      <c r="B136" s="73"/>
      <c r="C136" s="358"/>
      <c r="D136" s="74"/>
      <c r="E136" s="363"/>
    </row>
    <row r="137" spans="1:5" ht="15.75" customHeight="1" x14ac:dyDescent="0.35">
      <c r="A137" s="81"/>
      <c r="B137" s="75"/>
      <c r="C137" s="359"/>
      <c r="D137" s="74"/>
      <c r="E137" s="461"/>
    </row>
    <row r="138" spans="1:5" ht="15.75" customHeight="1" x14ac:dyDescent="0.35">
      <c r="A138" s="81"/>
      <c r="B138" s="76"/>
      <c r="C138" s="360"/>
      <c r="D138" s="77"/>
      <c r="E138" s="363"/>
    </row>
    <row r="139" spans="1:5" ht="15.75" customHeight="1" x14ac:dyDescent="0.35">
      <c r="A139" s="81"/>
      <c r="B139" s="372"/>
      <c r="C139" s="372"/>
      <c r="D139" s="373"/>
      <c r="E139" s="363"/>
    </row>
    <row r="140" spans="1:5" ht="15.75" customHeight="1" x14ac:dyDescent="0.35">
      <c r="A140" s="81"/>
      <c r="B140" s="466" t="s">
        <v>473</v>
      </c>
      <c r="C140" s="380"/>
      <c r="D140" s="66"/>
      <c r="E140" s="349" t="s">
        <v>103</v>
      </c>
    </row>
    <row r="141" spans="1:5" ht="15.75" customHeight="1" x14ac:dyDescent="0.35">
      <c r="A141" s="81"/>
      <c r="B141" s="372"/>
      <c r="C141" s="372"/>
      <c r="D141" s="373"/>
      <c r="E141" s="363"/>
    </row>
    <row r="142" spans="1:5" ht="15.75" customHeight="1" x14ac:dyDescent="0.35">
      <c r="A142" s="83"/>
      <c r="B142" s="366" t="s">
        <v>4</v>
      </c>
      <c r="C142" s="661"/>
      <c r="D142" s="662"/>
      <c r="E142" s="660" t="s">
        <v>111</v>
      </c>
    </row>
    <row r="143" spans="1:5" ht="15.75" customHeight="1" x14ac:dyDescent="0.35">
      <c r="A143" s="83"/>
      <c r="B143" s="366"/>
      <c r="C143" s="365"/>
      <c r="D143" s="365"/>
      <c r="E143" s="633"/>
    </row>
    <row r="144" spans="1:5" ht="15.75" customHeight="1" x14ac:dyDescent="0.35">
      <c r="A144" s="83"/>
      <c r="B144" s="366" t="s">
        <v>112</v>
      </c>
      <c r="C144" s="661"/>
      <c r="D144" s="662"/>
      <c r="E144" s="660"/>
    </row>
    <row r="145" spans="1:5" ht="15.75" customHeight="1" x14ac:dyDescent="0.35">
      <c r="A145" s="83"/>
      <c r="B145" s="366"/>
      <c r="C145" s="365"/>
      <c r="D145" s="365"/>
      <c r="E145" s="633"/>
    </row>
    <row r="146" spans="1:5" ht="15.75" customHeight="1" x14ac:dyDescent="0.35">
      <c r="A146" s="83"/>
      <c r="B146" s="366" t="s">
        <v>6</v>
      </c>
      <c r="C146" s="661"/>
      <c r="D146" s="662"/>
      <c r="E146" s="660"/>
    </row>
    <row r="147" spans="1:5" ht="15.75" customHeight="1" x14ac:dyDescent="0.35">
      <c r="A147" s="83"/>
      <c r="B147" s="366"/>
      <c r="C147" s="365"/>
      <c r="D147" s="365"/>
      <c r="E147" s="633"/>
    </row>
    <row r="148" spans="1:5" ht="15.75" customHeight="1" x14ac:dyDescent="0.35">
      <c r="A148" s="83"/>
      <c r="B148" s="366" t="s">
        <v>113</v>
      </c>
      <c r="C148" s="661"/>
      <c r="D148" s="662"/>
      <c r="E148" s="453"/>
    </row>
    <row r="149" spans="1:5" ht="15.75" customHeight="1" x14ac:dyDescent="0.35">
      <c r="A149" s="83"/>
      <c r="B149" s="366"/>
      <c r="C149" s="365"/>
      <c r="D149" s="365"/>
      <c r="E149" s="453"/>
    </row>
    <row r="150" spans="1:5" ht="15.75" customHeight="1" x14ac:dyDescent="0.35">
      <c r="A150" s="83"/>
      <c r="B150" s="366" t="s">
        <v>114</v>
      </c>
      <c r="C150" s="661"/>
      <c r="D150" s="662"/>
      <c r="E150" s="453"/>
    </row>
    <row r="151" spans="1:5" ht="15.75" customHeight="1" x14ac:dyDescent="0.35">
      <c r="A151" s="83"/>
      <c r="B151" s="366"/>
      <c r="C151" s="365"/>
      <c r="D151" s="365"/>
      <c r="E151" s="453"/>
    </row>
    <row r="152" spans="1:5" ht="15.75" customHeight="1" x14ac:dyDescent="0.35">
      <c r="A152" s="83"/>
      <c r="B152" s="366" t="s">
        <v>115</v>
      </c>
      <c r="C152" s="661"/>
      <c r="D152" s="662"/>
      <c r="E152" s="453"/>
    </row>
    <row r="153" spans="1:5" ht="15.75" customHeight="1" x14ac:dyDescent="0.35">
      <c r="A153" s="84"/>
      <c r="B153" s="367"/>
      <c r="C153" s="368"/>
      <c r="D153" s="367"/>
      <c r="E153" s="85"/>
    </row>
    <row r="154" spans="1:5" ht="15.75" customHeight="1" x14ac:dyDescent="0.35"/>
    <row r="155" spans="1:5" ht="15.75" customHeight="1" x14ac:dyDescent="0.35"/>
    <row r="156" spans="1:5" ht="15.75" customHeight="1" x14ac:dyDescent="0.35"/>
    <row r="157" spans="1:5" ht="15.75" customHeight="1" x14ac:dyDescent="0.35"/>
    <row r="158" spans="1:5" ht="15.75" customHeight="1" x14ac:dyDescent="0.35"/>
    <row r="159" spans="1:5" ht="15.75" customHeight="1" x14ac:dyDescent="0.35"/>
    <row r="160" spans="1:5" ht="15.75" customHeight="1" x14ac:dyDescent="0.35"/>
    <row r="161" spans="1:5" ht="15.75" customHeight="1" x14ac:dyDescent="0.35"/>
    <row r="162" spans="1:5" ht="15.75" customHeight="1" x14ac:dyDescent="0.35"/>
    <row r="163" spans="1:5" ht="15.75" customHeight="1" x14ac:dyDescent="0.35"/>
    <row r="164" spans="1:5" ht="15.75" customHeight="1" x14ac:dyDescent="0.35"/>
    <row r="165" spans="1:5" ht="15.75" customHeight="1" x14ac:dyDescent="0.35"/>
    <row r="166" spans="1:5" ht="15.75" customHeight="1" x14ac:dyDescent="0.35"/>
    <row r="167" spans="1:5" ht="15.75" customHeight="1" x14ac:dyDescent="0.35"/>
    <row r="168" spans="1:5" ht="15.75" customHeight="1" x14ac:dyDescent="0.35"/>
    <row r="169" spans="1:5" ht="15.75" customHeight="1" x14ac:dyDescent="0.35"/>
    <row r="170" spans="1:5" ht="15.75" customHeight="1" x14ac:dyDescent="0.35"/>
    <row r="171" spans="1:5" ht="15.75" customHeight="1" x14ac:dyDescent="0.35"/>
    <row r="172" spans="1:5" ht="15.75" customHeight="1" x14ac:dyDescent="0.35"/>
    <row r="173" spans="1:5" ht="15.75" customHeight="1" x14ac:dyDescent="0.35">
      <c r="A173" s="1"/>
      <c r="B173" s="1"/>
      <c r="C173" s="1"/>
      <c r="D173" s="1"/>
      <c r="E173" s="1"/>
    </row>
    <row r="174" spans="1:5" ht="15.75" customHeight="1" x14ac:dyDescent="0.35">
      <c r="A174" s="1"/>
      <c r="B174" s="1"/>
      <c r="C174" s="1"/>
      <c r="D174" s="1"/>
      <c r="E174" s="1"/>
    </row>
    <row r="175" spans="1:5" ht="15.75" customHeight="1" x14ac:dyDescent="0.35">
      <c r="A175" s="1"/>
      <c r="B175" s="1"/>
      <c r="C175" s="1"/>
      <c r="D175" s="1"/>
      <c r="E175" s="1"/>
    </row>
    <row r="176" spans="1:5" ht="15.75" customHeight="1" x14ac:dyDescent="0.35">
      <c r="A176" s="1"/>
      <c r="B176" s="1"/>
      <c r="C176" s="1"/>
      <c r="D176" s="1"/>
      <c r="E176" s="1"/>
    </row>
    <row r="177" spans="1:5" ht="15.75" customHeight="1" x14ac:dyDescent="0.35">
      <c r="A177" s="1"/>
      <c r="B177" s="1"/>
      <c r="C177" s="1"/>
      <c r="D177" s="1"/>
      <c r="E177" s="1"/>
    </row>
    <row r="178" spans="1:5" ht="15.75" customHeight="1" x14ac:dyDescent="0.35">
      <c r="A178" s="1"/>
      <c r="B178" s="1"/>
      <c r="C178" s="1"/>
      <c r="D178" s="1"/>
      <c r="E178" s="1"/>
    </row>
    <row r="179" spans="1:5" ht="15.75" customHeight="1" x14ac:dyDescent="0.35">
      <c r="A179" s="1"/>
      <c r="B179" s="1"/>
      <c r="C179" s="1"/>
      <c r="D179" s="1"/>
      <c r="E179" s="1"/>
    </row>
    <row r="180" spans="1:5" ht="15.75" customHeight="1" x14ac:dyDescent="0.35"/>
    <row r="181" spans="1:5" ht="15.75" customHeight="1" x14ac:dyDescent="0.35"/>
    <row r="182" spans="1:5" ht="15.75" customHeight="1" x14ac:dyDescent="0.35"/>
    <row r="183" spans="1:5" ht="15.75" customHeight="1" x14ac:dyDescent="0.35"/>
    <row r="184" spans="1:5" ht="15.75" customHeight="1" x14ac:dyDescent="0.35"/>
    <row r="185" spans="1:5" ht="15.75" customHeight="1" x14ac:dyDescent="0.35"/>
    <row r="186" spans="1:5" ht="15.75" customHeight="1" x14ac:dyDescent="0.35"/>
    <row r="187" spans="1:5" ht="15.75" customHeight="1" x14ac:dyDescent="0.35"/>
    <row r="188" spans="1:5" ht="15.75" customHeight="1" x14ac:dyDescent="0.35"/>
    <row r="189" spans="1:5" ht="15.75" customHeight="1" x14ac:dyDescent="0.35"/>
    <row r="190" spans="1:5" ht="15.75" customHeight="1" x14ac:dyDescent="0.35"/>
    <row r="191" spans="1:5" ht="15.75" customHeight="1" x14ac:dyDescent="0.35"/>
    <row r="192" spans="1:5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</sheetData>
  <mergeCells count="67">
    <mergeCell ref="E122:E123"/>
    <mergeCell ref="C124:D124"/>
    <mergeCell ref="C126:D126"/>
    <mergeCell ref="C128:D128"/>
    <mergeCell ref="E118:E119"/>
    <mergeCell ref="C118:D118"/>
    <mergeCell ref="C120:D120"/>
    <mergeCell ref="E120:E121"/>
    <mergeCell ref="E142:E143"/>
    <mergeCell ref="C144:D144"/>
    <mergeCell ref="E144:E145"/>
    <mergeCell ref="E146:E147"/>
    <mergeCell ref="C146:D146"/>
    <mergeCell ref="E27:E28"/>
    <mergeCell ref="E29:E30"/>
    <mergeCell ref="E63:E64"/>
    <mergeCell ref="C27:D27"/>
    <mergeCell ref="C29:D29"/>
    <mergeCell ref="C31:D31"/>
    <mergeCell ref="C33:D33"/>
    <mergeCell ref="C35:D35"/>
    <mergeCell ref="B38:C39"/>
    <mergeCell ref="B47:C48"/>
    <mergeCell ref="B56:D57"/>
    <mergeCell ref="C63:D63"/>
    <mergeCell ref="C64:D64"/>
    <mergeCell ref="B3:C4"/>
    <mergeCell ref="B6:C7"/>
    <mergeCell ref="E10:E13"/>
    <mergeCell ref="C25:D25"/>
    <mergeCell ref="E25:E26"/>
    <mergeCell ref="B15:C16"/>
    <mergeCell ref="E20:E23"/>
    <mergeCell ref="B18:D19"/>
    <mergeCell ref="C65:D65"/>
    <mergeCell ref="C66:D66"/>
    <mergeCell ref="C67:D67"/>
    <mergeCell ref="C68:D68"/>
    <mergeCell ref="C69:D69"/>
    <mergeCell ref="E94:E95"/>
    <mergeCell ref="C95:D95"/>
    <mergeCell ref="B86:D88"/>
    <mergeCell ref="C70:D70"/>
    <mergeCell ref="C71:D71"/>
    <mergeCell ref="C72:D72"/>
    <mergeCell ref="C73:D73"/>
    <mergeCell ref="B76:C77"/>
    <mergeCell ref="C152:D152"/>
    <mergeCell ref="C100:D100"/>
    <mergeCell ref="C101:D101"/>
    <mergeCell ref="B79:C79"/>
    <mergeCell ref="B81:C82"/>
    <mergeCell ref="B84:C84"/>
    <mergeCell ref="C94:D94"/>
    <mergeCell ref="C102:D102"/>
    <mergeCell ref="C103:D103"/>
    <mergeCell ref="C104:D104"/>
    <mergeCell ref="C142:D142"/>
    <mergeCell ref="B107:C108"/>
    <mergeCell ref="C122:D122"/>
    <mergeCell ref="C148:D148"/>
    <mergeCell ref="C150:D150"/>
    <mergeCell ref="C96:D96"/>
    <mergeCell ref="C97:D97"/>
    <mergeCell ref="C98:D98"/>
    <mergeCell ref="C99:D99"/>
    <mergeCell ref="B131:C132"/>
  </mergeCells>
  <dataValidations count="2">
    <dataValidation type="list" allowBlank="1" showErrorMessage="1" sqref="D3 D6 D15" xr:uid="{00000000-0002-0000-0600-000000000000}">
      <formula1>"Mayoría,Minoría,Ninguno"</formula1>
    </dataValidation>
    <dataValidation type="list" allowBlank="1" showErrorMessage="1" sqref="D38 D47 D76 D79 D81 D84 D131 D107" xr:uid="{00000000-0002-0000-0600-000001000000}">
      <formula1>"Sí,No"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44"/>
  <sheetViews>
    <sheetView topLeftCell="A53" workbookViewId="0">
      <selection activeCell="B116" sqref="B116:C117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6" ht="15.75" customHeight="1" x14ac:dyDescent="0.35">
      <c r="A1" s="61" t="s">
        <v>97</v>
      </c>
      <c r="B1" s="347" t="s">
        <v>475</v>
      </c>
      <c r="C1" s="347"/>
      <c r="D1" s="347"/>
      <c r="E1" s="62" t="s">
        <v>99</v>
      </c>
      <c r="F1" s="1"/>
    </row>
    <row r="2" spans="1:6" ht="15.75" customHeight="1" x14ac:dyDescent="0.35">
      <c r="A2" s="79"/>
      <c r="B2" s="364"/>
      <c r="C2" s="364"/>
      <c r="D2" s="364"/>
      <c r="E2" s="80"/>
      <c r="F2" s="1"/>
    </row>
    <row r="3" spans="1:6" ht="15.75" customHeight="1" x14ac:dyDescent="0.35">
      <c r="A3" s="81">
        <v>7.1</v>
      </c>
      <c r="B3" s="664" t="s">
        <v>476</v>
      </c>
      <c r="C3" s="567"/>
      <c r="D3" s="82"/>
      <c r="E3" s="363" t="s">
        <v>101</v>
      </c>
      <c r="F3" s="1"/>
    </row>
    <row r="4" spans="1:6" ht="15.75" customHeight="1" x14ac:dyDescent="0.35">
      <c r="A4" s="81"/>
      <c r="B4" s="567"/>
      <c r="C4" s="567"/>
      <c r="D4" s="369"/>
      <c r="E4" s="363"/>
      <c r="F4" s="1"/>
    </row>
    <row r="5" spans="1:6" ht="15.75" customHeight="1" x14ac:dyDescent="0.35">
      <c r="A5" s="81"/>
      <c r="B5" s="454"/>
      <c r="C5" s="454"/>
      <c r="D5" s="369"/>
      <c r="E5" s="363"/>
      <c r="F5" s="1"/>
    </row>
    <row r="6" spans="1:6" ht="15.75" customHeight="1" x14ac:dyDescent="0.35">
      <c r="A6" s="81"/>
      <c r="B6" s="664" t="s">
        <v>477</v>
      </c>
      <c r="C6" s="567"/>
      <c r="D6" s="82"/>
      <c r="E6" s="363" t="s">
        <v>101</v>
      </c>
      <c r="F6" s="1"/>
    </row>
    <row r="7" spans="1:6" ht="15.75" customHeight="1" x14ac:dyDescent="0.35">
      <c r="A7" s="81"/>
      <c r="B7" s="567"/>
      <c r="C7" s="567"/>
      <c r="D7" s="369"/>
      <c r="E7" s="363"/>
      <c r="F7" s="1"/>
    </row>
    <row r="8" spans="1:6" ht="15.75" customHeight="1" x14ac:dyDescent="0.35">
      <c r="A8" s="81"/>
      <c r="B8" s="454"/>
      <c r="C8" s="454"/>
      <c r="D8" s="369"/>
      <c r="E8" s="363"/>
      <c r="F8" s="1"/>
    </row>
    <row r="9" spans="1:6" ht="15.75" customHeight="1" x14ac:dyDescent="0.35">
      <c r="A9" s="81"/>
      <c r="B9" s="459" t="s">
        <v>338</v>
      </c>
      <c r="C9" s="488"/>
      <c r="D9" s="369"/>
      <c r="E9" s="395"/>
      <c r="F9" s="1"/>
    </row>
    <row r="10" spans="1:6" ht="15.75" customHeight="1" x14ac:dyDescent="0.35">
      <c r="A10" s="81"/>
      <c r="B10" s="118"/>
      <c r="C10" s="416"/>
      <c r="D10" s="147"/>
      <c r="E10" s="749" t="s">
        <v>478</v>
      </c>
      <c r="F10" s="1"/>
    </row>
    <row r="11" spans="1:6" ht="15.75" customHeight="1" x14ac:dyDescent="0.35">
      <c r="A11" s="81"/>
      <c r="B11" s="120"/>
      <c r="C11" s="417"/>
      <c r="D11" s="418"/>
      <c r="E11" s="785"/>
      <c r="F11" s="1"/>
    </row>
    <row r="12" spans="1:6" ht="15" customHeight="1" x14ac:dyDescent="0.35">
      <c r="A12" s="81"/>
      <c r="B12" s="120"/>
      <c r="C12" s="417"/>
      <c r="D12" s="418"/>
      <c r="E12" s="785"/>
      <c r="F12" s="207"/>
    </row>
    <row r="13" spans="1:6" ht="15.75" customHeight="1" x14ac:dyDescent="0.35">
      <c r="A13" s="81"/>
      <c r="B13" s="193"/>
      <c r="C13" s="436"/>
      <c r="D13" s="194"/>
      <c r="E13" s="785"/>
      <c r="F13" s="207"/>
    </row>
    <row r="14" spans="1:6" ht="15.75" customHeight="1" x14ac:dyDescent="0.35">
      <c r="A14" s="81"/>
      <c r="B14" s="488"/>
      <c r="C14" s="488"/>
      <c r="D14" s="369"/>
      <c r="E14" s="363"/>
      <c r="F14" s="1"/>
    </row>
    <row r="15" spans="1:6" ht="15.75" customHeight="1" x14ac:dyDescent="0.35">
      <c r="A15" s="83"/>
      <c r="B15" s="366" t="s">
        <v>4</v>
      </c>
      <c r="C15" s="661"/>
      <c r="D15" s="662"/>
      <c r="E15" s="660" t="s">
        <v>111</v>
      </c>
      <c r="F15" s="1"/>
    </row>
    <row r="16" spans="1:6" ht="15.75" customHeight="1" x14ac:dyDescent="0.35">
      <c r="A16" s="83"/>
      <c r="B16" s="366"/>
      <c r="C16" s="365"/>
      <c r="D16" s="365"/>
      <c r="E16" s="633"/>
      <c r="F16" s="1"/>
    </row>
    <row r="17" spans="1:6" ht="15.75" customHeight="1" x14ac:dyDescent="0.35">
      <c r="A17" s="83"/>
      <c r="B17" s="366" t="s">
        <v>112</v>
      </c>
      <c r="C17" s="661"/>
      <c r="D17" s="662"/>
      <c r="E17" s="660"/>
      <c r="F17" s="1"/>
    </row>
    <row r="18" spans="1:6" ht="15.75" customHeight="1" x14ac:dyDescent="0.35">
      <c r="A18" s="83"/>
      <c r="B18" s="366"/>
      <c r="C18" s="365"/>
      <c r="D18" s="365"/>
      <c r="E18" s="633"/>
      <c r="F18" s="1"/>
    </row>
    <row r="19" spans="1:6" ht="15.75" customHeight="1" x14ac:dyDescent="0.35">
      <c r="A19" s="83"/>
      <c r="B19" s="366" t="s">
        <v>6</v>
      </c>
      <c r="C19" s="661"/>
      <c r="D19" s="662"/>
      <c r="E19" s="660"/>
      <c r="F19" s="1"/>
    </row>
    <row r="20" spans="1:6" ht="15.75" customHeight="1" x14ac:dyDescent="0.35">
      <c r="A20" s="83"/>
      <c r="B20" s="366"/>
      <c r="C20" s="365"/>
      <c r="D20" s="365"/>
      <c r="E20" s="633"/>
      <c r="F20" s="1"/>
    </row>
    <row r="21" spans="1:6" ht="15.75" customHeight="1" x14ac:dyDescent="0.35">
      <c r="A21" s="83"/>
      <c r="B21" s="366" t="s">
        <v>113</v>
      </c>
      <c r="C21" s="661"/>
      <c r="D21" s="662"/>
      <c r="E21" s="453"/>
      <c r="F21" s="1"/>
    </row>
    <row r="22" spans="1:6" ht="15.75" customHeight="1" x14ac:dyDescent="0.35">
      <c r="A22" s="83"/>
      <c r="B22" s="366"/>
      <c r="C22" s="365"/>
      <c r="D22" s="365"/>
      <c r="E22" s="453"/>
      <c r="F22" s="1"/>
    </row>
    <row r="23" spans="1:6" ht="15.75" customHeight="1" x14ac:dyDescent="0.35">
      <c r="A23" s="83"/>
      <c r="B23" s="366" t="s">
        <v>114</v>
      </c>
      <c r="C23" s="661"/>
      <c r="D23" s="662"/>
      <c r="E23" s="453"/>
      <c r="F23" s="1"/>
    </row>
    <row r="24" spans="1:6" ht="15.75" customHeight="1" x14ac:dyDescent="0.35">
      <c r="A24" s="83"/>
      <c r="B24" s="366"/>
      <c r="C24" s="365"/>
      <c r="D24" s="365"/>
      <c r="E24" s="453"/>
      <c r="F24" s="1"/>
    </row>
    <row r="25" spans="1:6" ht="15.75" customHeight="1" x14ac:dyDescent="0.35">
      <c r="A25" s="83"/>
      <c r="B25" s="366" t="s">
        <v>115</v>
      </c>
      <c r="C25" s="661"/>
      <c r="D25" s="662"/>
      <c r="E25" s="453"/>
      <c r="F25" s="1"/>
    </row>
    <row r="26" spans="1:6" ht="15.75" customHeight="1" x14ac:dyDescent="0.35">
      <c r="A26" s="84"/>
      <c r="B26" s="367"/>
      <c r="C26" s="368"/>
      <c r="D26" s="367"/>
      <c r="E26" s="85"/>
      <c r="F26" s="1"/>
    </row>
    <row r="27" spans="1:6" ht="15.75" customHeight="1" x14ac:dyDescent="0.35">
      <c r="A27" s="63"/>
      <c r="B27" s="348"/>
      <c r="C27" s="348"/>
      <c r="D27" s="348"/>
      <c r="E27" s="64"/>
      <c r="F27" s="1"/>
    </row>
    <row r="28" spans="1:6" ht="15.75" customHeight="1" x14ac:dyDescent="0.35">
      <c r="A28" s="65">
        <v>7.5</v>
      </c>
      <c r="B28" s="668" t="s">
        <v>479</v>
      </c>
      <c r="C28" s="567"/>
      <c r="D28" s="66"/>
      <c r="E28" s="363" t="s">
        <v>101</v>
      </c>
      <c r="F28" s="1"/>
    </row>
    <row r="29" spans="1:6" ht="15.75" customHeight="1" x14ac:dyDescent="0.35">
      <c r="A29" s="65"/>
      <c r="B29" s="567"/>
      <c r="C29" s="567"/>
      <c r="D29" s="350"/>
      <c r="E29" s="351"/>
      <c r="F29" s="1"/>
    </row>
    <row r="30" spans="1:6" ht="15.75" customHeight="1" x14ac:dyDescent="0.35">
      <c r="A30" s="65"/>
      <c r="B30" s="451"/>
      <c r="C30" s="451"/>
      <c r="D30" s="350"/>
      <c r="E30" s="351"/>
      <c r="F30" s="1"/>
    </row>
    <row r="31" spans="1:6" ht="15.75" customHeight="1" x14ac:dyDescent="0.35">
      <c r="A31" s="67"/>
      <c r="B31" s="227" t="s">
        <v>480</v>
      </c>
      <c r="C31" s="350"/>
      <c r="D31" s="353"/>
      <c r="E31" s="735"/>
      <c r="F31" s="207"/>
    </row>
    <row r="32" spans="1:6" ht="15.75" customHeight="1" x14ac:dyDescent="0.35">
      <c r="A32" s="67"/>
      <c r="B32" s="70"/>
      <c r="C32" s="71"/>
      <c r="D32" s="72"/>
      <c r="E32" s="633"/>
      <c r="F32" s="207"/>
    </row>
    <row r="33" spans="1:6" ht="15.75" customHeight="1" x14ac:dyDescent="0.35">
      <c r="A33" s="67"/>
      <c r="B33" s="73"/>
      <c r="C33" s="358"/>
      <c r="D33" s="74"/>
      <c r="E33" s="735" t="s">
        <v>481</v>
      </c>
      <c r="F33" s="207"/>
    </row>
    <row r="34" spans="1:6" ht="15.75" customHeight="1" x14ac:dyDescent="0.35">
      <c r="A34" s="67"/>
      <c r="B34" s="75"/>
      <c r="C34" s="359"/>
      <c r="D34" s="74"/>
      <c r="E34" s="633"/>
    </row>
    <row r="35" spans="1:6" ht="15.75" customHeight="1" x14ac:dyDescent="0.35">
      <c r="A35" s="67"/>
      <c r="B35" s="76"/>
      <c r="C35" s="360"/>
      <c r="D35" s="77"/>
      <c r="E35" s="351"/>
    </row>
    <row r="36" spans="1:6" ht="15.75" customHeight="1" x14ac:dyDescent="0.35">
      <c r="A36" s="67"/>
      <c r="B36" s="353"/>
      <c r="C36" s="353"/>
      <c r="D36" s="352"/>
      <c r="E36" s="354"/>
    </row>
    <row r="37" spans="1:6" ht="15.75" customHeight="1" x14ac:dyDescent="0.35">
      <c r="A37" s="67"/>
      <c r="B37" s="355" t="s">
        <v>4</v>
      </c>
      <c r="C37" s="673"/>
      <c r="D37" s="662"/>
      <c r="E37" s="663" t="s">
        <v>111</v>
      </c>
    </row>
    <row r="38" spans="1:6" ht="15.75" customHeight="1" x14ac:dyDescent="0.35">
      <c r="A38" s="67"/>
      <c r="B38" s="355"/>
      <c r="C38" s="670"/>
      <c r="D38" s="671"/>
      <c r="E38" s="633"/>
    </row>
    <row r="39" spans="1:6" ht="15.75" customHeight="1" x14ac:dyDescent="0.35">
      <c r="A39" s="67"/>
      <c r="B39" s="355" t="s">
        <v>112</v>
      </c>
      <c r="C39" s="672"/>
      <c r="D39" s="662"/>
      <c r="E39" s="354"/>
    </row>
    <row r="40" spans="1:6" ht="15.75" customHeight="1" x14ac:dyDescent="0.35">
      <c r="A40" s="67"/>
      <c r="B40" s="355"/>
      <c r="C40" s="670"/>
      <c r="D40" s="671"/>
      <c r="E40" s="354"/>
    </row>
    <row r="41" spans="1:6" ht="15.75" customHeight="1" x14ac:dyDescent="0.35">
      <c r="A41" s="67"/>
      <c r="B41" s="355" t="s">
        <v>6</v>
      </c>
      <c r="C41" s="673"/>
      <c r="D41" s="662"/>
      <c r="E41" s="452"/>
    </row>
    <row r="42" spans="1:6" ht="15.75" customHeight="1" x14ac:dyDescent="0.35">
      <c r="A42" s="67"/>
      <c r="B42" s="355"/>
      <c r="C42" s="670"/>
      <c r="D42" s="671"/>
      <c r="E42" s="452"/>
    </row>
    <row r="43" spans="1:6" ht="15.75" customHeight="1" x14ac:dyDescent="0.35">
      <c r="A43" s="67"/>
      <c r="B43" s="355" t="s">
        <v>113</v>
      </c>
      <c r="C43" s="673"/>
      <c r="D43" s="662"/>
      <c r="E43" s="452"/>
    </row>
    <row r="44" spans="1:6" ht="15.75" customHeight="1" x14ac:dyDescent="0.35">
      <c r="A44" s="67"/>
      <c r="B44" s="355"/>
      <c r="C44" s="670"/>
      <c r="D44" s="671"/>
      <c r="E44" s="452"/>
    </row>
    <row r="45" spans="1:6" ht="15.75" customHeight="1" x14ac:dyDescent="0.35">
      <c r="A45" s="67"/>
      <c r="B45" s="355" t="s">
        <v>114</v>
      </c>
      <c r="C45" s="673"/>
      <c r="D45" s="662"/>
      <c r="E45" s="452"/>
    </row>
    <row r="46" spans="1:6" ht="15.75" customHeight="1" x14ac:dyDescent="0.35">
      <c r="A46" s="67"/>
      <c r="B46" s="355"/>
      <c r="C46" s="670"/>
      <c r="D46" s="671"/>
      <c r="E46" s="452"/>
    </row>
    <row r="47" spans="1:6" ht="15.75" customHeight="1" x14ac:dyDescent="0.35">
      <c r="A47" s="67"/>
      <c r="B47" s="355" t="s">
        <v>115</v>
      </c>
      <c r="C47" s="667"/>
      <c r="D47" s="662"/>
      <c r="E47" s="452"/>
    </row>
    <row r="48" spans="1:6" ht="15.75" customHeight="1" x14ac:dyDescent="0.35">
      <c r="A48" s="68"/>
      <c r="B48" s="356"/>
      <c r="C48" s="357"/>
      <c r="D48" s="356"/>
      <c r="E48" s="69"/>
    </row>
    <row r="49" spans="1:6" ht="15.75" customHeight="1" x14ac:dyDescent="0.35">
      <c r="A49" s="67"/>
      <c r="B49" s="352"/>
      <c r="C49" s="353"/>
      <c r="D49" s="352"/>
      <c r="E49" s="354"/>
    </row>
    <row r="50" spans="1:6" ht="15.75" customHeight="1" x14ac:dyDescent="0.35">
      <c r="A50" s="81">
        <v>7.6</v>
      </c>
      <c r="B50" s="666" t="s">
        <v>482</v>
      </c>
      <c r="C50" s="567"/>
      <c r="D50" s="82"/>
      <c r="E50" s="363" t="s">
        <v>101</v>
      </c>
      <c r="F50" s="1"/>
    </row>
    <row r="51" spans="1:6" ht="15.75" customHeight="1" x14ac:dyDescent="0.35">
      <c r="A51" s="81"/>
      <c r="B51" s="567"/>
      <c r="C51" s="567"/>
      <c r="D51" s="369"/>
      <c r="E51" s="363"/>
      <c r="F51" s="1"/>
    </row>
    <row r="52" spans="1:6" ht="15.75" customHeight="1" x14ac:dyDescent="0.35">
      <c r="A52" s="81"/>
      <c r="B52" s="454"/>
      <c r="C52" s="454"/>
      <c r="D52" s="369"/>
      <c r="E52" s="363"/>
      <c r="F52" s="1"/>
    </row>
    <row r="53" spans="1:6" ht="15.75" customHeight="1" x14ac:dyDescent="0.35">
      <c r="A53" s="81"/>
      <c r="B53" s="459" t="s">
        <v>338</v>
      </c>
      <c r="C53" s="488"/>
      <c r="D53" s="369"/>
      <c r="E53" s="395"/>
      <c r="F53" s="1"/>
    </row>
    <row r="54" spans="1:6" ht="15.75" customHeight="1" x14ac:dyDescent="0.35">
      <c r="A54" s="81"/>
      <c r="B54" s="118"/>
      <c r="C54" s="416"/>
      <c r="D54" s="147"/>
      <c r="E54" s="749" t="s">
        <v>478</v>
      </c>
      <c r="F54" s="1"/>
    </row>
    <row r="55" spans="1:6" ht="15.75" customHeight="1" x14ac:dyDescent="0.35">
      <c r="A55" s="81"/>
      <c r="B55" s="120"/>
      <c r="C55" s="417"/>
      <c r="D55" s="418"/>
      <c r="E55" s="785"/>
      <c r="F55" s="1"/>
    </row>
    <row r="56" spans="1:6" ht="15" customHeight="1" x14ac:dyDescent="0.35">
      <c r="A56" s="81"/>
      <c r="B56" s="120"/>
      <c r="C56" s="417"/>
      <c r="D56" s="418"/>
      <c r="E56" s="785"/>
      <c r="F56" s="207"/>
    </row>
    <row r="57" spans="1:6" ht="15.75" customHeight="1" x14ac:dyDescent="0.35">
      <c r="A57" s="81"/>
      <c r="B57" s="193"/>
      <c r="C57" s="436"/>
      <c r="D57" s="194"/>
      <c r="E57" s="785"/>
      <c r="F57" s="207"/>
    </row>
    <row r="58" spans="1:6" ht="15.75" customHeight="1" x14ac:dyDescent="0.35">
      <c r="A58" s="81"/>
      <c r="B58" s="488"/>
      <c r="C58" s="488"/>
      <c r="D58" s="369"/>
      <c r="E58" s="363"/>
      <c r="F58" s="1"/>
    </row>
    <row r="59" spans="1:6" ht="15.75" customHeight="1" x14ac:dyDescent="0.35">
      <c r="A59" s="83"/>
      <c r="B59" s="366" t="s">
        <v>4</v>
      </c>
      <c r="C59" s="661"/>
      <c r="D59" s="662"/>
      <c r="E59" s="660" t="s">
        <v>111</v>
      </c>
      <c r="F59" s="1"/>
    </row>
    <row r="60" spans="1:6" ht="15.75" customHeight="1" x14ac:dyDescent="0.35">
      <c r="A60" s="83"/>
      <c r="B60" s="366"/>
      <c r="C60" s="365"/>
      <c r="D60" s="365"/>
      <c r="E60" s="633"/>
      <c r="F60" s="1"/>
    </row>
    <row r="61" spans="1:6" ht="15.75" customHeight="1" x14ac:dyDescent="0.35">
      <c r="A61" s="83"/>
      <c r="B61" s="366" t="s">
        <v>112</v>
      </c>
      <c r="C61" s="661"/>
      <c r="D61" s="662"/>
      <c r="E61" s="660"/>
      <c r="F61" s="1"/>
    </row>
    <row r="62" spans="1:6" ht="15.75" customHeight="1" x14ac:dyDescent="0.35">
      <c r="A62" s="83"/>
      <c r="B62" s="366"/>
      <c r="C62" s="365"/>
      <c r="D62" s="365"/>
      <c r="E62" s="633"/>
      <c r="F62" s="1"/>
    </row>
    <row r="63" spans="1:6" ht="15.75" customHeight="1" x14ac:dyDescent="0.35">
      <c r="A63" s="83"/>
      <c r="B63" s="366" t="s">
        <v>6</v>
      </c>
      <c r="C63" s="661"/>
      <c r="D63" s="662"/>
      <c r="E63" s="660"/>
      <c r="F63" s="1"/>
    </row>
    <row r="64" spans="1:6" ht="15.75" customHeight="1" x14ac:dyDescent="0.35">
      <c r="A64" s="83"/>
      <c r="B64" s="366"/>
      <c r="C64" s="365"/>
      <c r="D64" s="365"/>
      <c r="E64" s="633"/>
      <c r="F64" s="1"/>
    </row>
    <row r="65" spans="1:6" ht="15.75" customHeight="1" x14ac:dyDescent="0.35">
      <c r="A65" s="83"/>
      <c r="B65" s="366" t="s">
        <v>113</v>
      </c>
      <c r="C65" s="661"/>
      <c r="D65" s="662"/>
      <c r="E65" s="453"/>
      <c r="F65" s="1"/>
    </row>
    <row r="66" spans="1:6" ht="15.75" customHeight="1" x14ac:dyDescent="0.35">
      <c r="A66" s="83"/>
      <c r="B66" s="366"/>
      <c r="C66" s="365"/>
      <c r="D66" s="365"/>
      <c r="E66" s="453"/>
      <c r="F66" s="1"/>
    </row>
    <row r="67" spans="1:6" ht="15.75" customHeight="1" x14ac:dyDescent="0.35">
      <c r="A67" s="83"/>
      <c r="B67" s="366" t="s">
        <v>114</v>
      </c>
      <c r="C67" s="661"/>
      <c r="D67" s="662"/>
      <c r="E67" s="453"/>
      <c r="F67" s="1"/>
    </row>
    <row r="68" spans="1:6" ht="15.75" customHeight="1" x14ac:dyDescent="0.35">
      <c r="A68" s="83"/>
      <c r="B68" s="366"/>
      <c r="C68" s="365"/>
      <c r="D68" s="365"/>
      <c r="E68" s="453"/>
      <c r="F68" s="1"/>
    </row>
    <row r="69" spans="1:6" ht="15.75" customHeight="1" x14ac:dyDescent="0.35">
      <c r="A69" s="83"/>
      <c r="B69" s="366" t="s">
        <v>115</v>
      </c>
      <c r="C69" s="661"/>
      <c r="D69" s="662"/>
      <c r="E69" s="453"/>
      <c r="F69" s="1"/>
    </row>
    <row r="70" spans="1:6" ht="15.75" customHeight="1" x14ac:dyDescent="0.35">
      <c r="A70" s="84"/>
      <c r="B70" s="367"/>
      <c r="C70" s="368"/>
      <c r="D70" s="367"/>
      <c r="E70" s="85"/>
      <c r="F70" s="1"/>
    </row>
    <row r="71" spans="1:6" ht="15.75" customHeight="1" x14ac:dyDescent="0.35">
      <c r="A71" s="63"/>
      <c r="B71" s="348"/>
      <c r="C71" s="348"/>
      <c r="D71" s="348"/>
      <c r="E71" s="64"/>
      <c r="F71" s="1"/>
    </row>
    <row r="72" spans="1:6" ht="15.75" customHeight="1" x14ac:dyDescent="0.35">
      <c r="A72" s="65">
        <v>7.7</v>
      </c>
      <c r="B72" s="668" t="s">
        <v>483</v>
      </c>
      <c r="C72" s="567"/>
      <c r="D72" s="66"/>
      <c r="E72" s="363" t="s">
        <v>101</v>
      </c>
      <c r="F72" s="1"/>
    </row>
    <row r="73" spans="1:6" ht="15.75" customHeight="1" x14ac:dyDescent="0.35">
      <c r="A73" s="65"/>
      <c r="B73" s="567"/>
      <c r="C73" s="567"/>
      <c r="D73" s="350"/>
      <c r="E73" s="744" t="s">
        <v>484</v>
      </c>
      <c r="F73" s="1"/>
    </row>
    <row r="74" spans="1:6" ht="15.75" customHeight="1" x14ac:dyDescent="0.35">
      <c r="A74" s="65"/>
      <c r="B74" s="451"/>
      <c r="C74" s="451"/>
      <c r="D74" s="350"/>
      <c r="E74" s="633"/>
      <c r="F74" s="78"/>
    </row>
    <row r="75" spans="1:6" ht="15.75" customHeight="1" x14ac:dyDescent="0.35">
      <c r="A75" s="67"/>
      <c r="B75" s="350" t="s">
        <v>338</v>
      </c>
      <c r="C75" s="350"/>
      <c r="D75" s="353"/>
      <c r="E75" s="735"/>
      <c r="F75" s="1"/>
    </row>
    <row r="76" spans="1:6" ht="15.75" customHeight="1" x14ac:dyDescent="0.35">
      <c r="A76" s="67"/>
      <c r="B76" s="70"/>
      <c r="C76" s="71"/>
      <c r="D76" s="72"/>
      <c r="E76" s="633"/>
      <c r="F76" s="1"/>
    </row>
    <row r="77" spans="1:6" ht="15.75" customHeight="1" x14ac:dyDescent="0.35">
      <c r="A77" s="67"/>
      <c r="B77" s="73"/>
      <c r="C77" s="358"/>
      <c r="D77" s="74"/>
      <c r="E77" s="349"/>
      <c r="F77" s="1"/>
    </row>
    <row r="78" spans="1:6" ht="15.75" customHeight="1" x14ac:dyDescent="0.35">
      <c r="A78" s="67"/>
      <c r="B78" s="75"/>
      <c r="C78" s="359"/>
      <c r="D78" s="74"/>
      <c r="E78" s="349"/>
      <c r="F78" s="1"/>
    </row>
    <row r="79" spans="1:6" ht="15.75" customHeight="1" x14ac:dyDescent="0.35">
      <c r="A79" s="67"/>
      <c r="B79" s="76"/>
      <c r="C79" s="360"/>
      <c r="D79" s="77"/>
      <c r="E79" s="351"/>
      <c r="F79" s="1"/>
    </row>
    <row r="80" spans="1:6" ht="15.75" customHeight="1" x14ac:dyDescent="0.35">
      <c r="A80" s="67"/>
      <c r="B80" s="353"/>
      <c r="C80" s="353"/>
      <c r="D80" s="352"/>
      <c r="E80" s="354"/>
      <c r="F80" s="1"/>
    </row>
    <row r="81" spans="1:6" ht="15.75" customHeight="1" x14ac:dyDescent="0.35">
      <c r="A81" s="67"/>
      <c r="B81" s="355" t="s">
        <v>4</v>
      </c>
      <c r="C81" s="673"/>
      <c r="D81" s="662"/>
      <c r="E81" s="663" t="s">
        <v>111</v>
      </c>
      <c r="F81" s="1"/>
    </row>
    <row r="82" spans="1:6" ht="15.75" customHeight="1" x14ac:dyDescent="0.35">
      <c r="A82" s="67"/>
      <c r="B82" s="355"/>
      <c r="C82" s="670"/>
      <c r="D82" s="671"/>
      <c r="E82" s="633"/>
      <c r="F82" s="1"/>
    </row>
    <row r="83" spans="1:6" ht="15.75" customHeight="1" x14ac:dyDescent="0.35">
      <c r="A83" s="67"/>
      <c r="B83" s="355" t="s">
        <v>112</v>
      </c>
      <c r="C83" s="672"/>
      <c r="D83" s="662"/>
      <c r="E83" s="354"/>
      <c r="F83" s="1"/>
    </row>
    <row r="84" spans="1:6" ht="15.75" customHeight="1" x14ac:dyDescent="0.35">
      <c r="A84" s="67"/>
      <c r="B84" s="355"/>
      <c r="C84" s="670"/>
      <c r="D84" s="671"/>
      <c r="E84" s="354"/>
      <c r="F84" s="1"/>
    </row>
    <row r="85" spans="1:6" ht="15.75" customHeight="1" x14ac:dyDescent="0.35">
      <c r="A85" s="67"/>
      <c r="B85" s="355" t="s">
        <v>6</v>
      </c>
      <c r="C85" s="673"/>
      <c r="D85" s="662"/>
      <c r="E85" s="452"/>
      <c r="F85" s="1"/>
    </row>
    <row r="86" spans="1:6" ht="15.75" customHeight="1" x14ac:dyDescent="0.35">
      <c r="A86" s="67"/>
      <c r="B86" s="355"/>
      <c r="C86" s="670"/>
      <c r="D86" s="671"/>
      <c r="E86" s="452"/>
      <c r="F86" s="1"/>
    </row>
    <row r="87" spans="1:6" ht="15.75" customHeight="1" x14ac:dyDescent="0.35">
      <c r="A87" s="67"/>
      <c r="B87" s="355" t="s">
        <v>113</v>
      </c>
      <c r="C87" s="673"/>
      <c r="D87" s="662"/>
      <c r="E87" s="452"/>
      <c r="F87" s="1"/>
    </row>
    <row r="88" spans="1:6" ht="15.75" customHeight="1" x14ac:dyDescent="0.35">
      <c r="A88" s="67"/>
      <c r="B88" s="355"/>
      <c r="C88" s="670"/>
      <c r="D88" s="671"/>
      <c r="E88" s="452"/>
      <c r="F88" s="1"/>
    </row>
    <row r="89" spans="1:6" ht="15.75" customHeight="1" x14ac:dyDescent="0.35">
      <c r="A89" s="67"/>
      <c r="B89" s="355" t="s">
        <v>114</v>
      </c>
      <c r="C89" s="673"/>
      <c r="D89" s="662"/>
      <c r="E89" s="452"/>
      <c r="F89" s="1"/>
    </row>
    <row r="90" spans="1:6" ht="15.75" customHeight="1" x14ac:dyDescent="0.35">
      <c r="A90" s="67"/>
      <c r="B90" s="355"/>
      <c r="C90" s="670"/>
      <c r="D90" s="671"/>
      <c r="E90" s="452"/>
      <c r="F90" s="1"/>
    </row>
    <row r="91" spans="1:6" ht="15.75" customHeight="1" x14ac:dyDescent="0.35">
      <c r="A91" s="67"/>
      <c r="B91" s="355" t="s">
        <v>115</v>
      </c>
      <c r="C91" s="667"/>
      <c r="D91" s="662"/>
      <c r="E91" s="452"/>
      <c r="F91" s="1"/>
    </row>
    <row r="92" spans="1:6" ht="15.75" customHeight="1" x14ac:dyDescent="0.35">
      <c r="A92" s="68"/>
      <c r="B92" s="356"/>
      <c r="C92" s="357"/>
      <c r="D92" s="356"/>
      <c r="E92" s="69"/>
      <c r="F92" s="1"/>
    </row>
    <row r="93" spans="1:6" ht="15.75" customHeight="1" x14ac:dyDescent="0.35">
      <c r="A93" s="63"/>
      <c r="B93" s="348"/>
      <c r="C93" s="348"/>
      <c r="D93" s="348"/>
      <c r="E93" s="64"/>
      <c r="F93" s="1"/>
    </row>
    <row r="94" spans="1:6" ht="15.75" customHeight="1" x14ac:dyDescent="0.35">
      <c r="A94" s="91">
        <v>7.1</v>
      </c>
      <c r="B94" s="668" t="s">
        <v>485</v>
      </c>
      <c r="C94" s="567"/>
      <c r="D94" s="66"/>
      <c r="E94" s="363" t="s">
        <v>101</v>
      </c>
      <c r="F94" s="1"/>
    </row>
    <row r="95" spans="1:6" ht="15.75" customHeight="1" x14ac:dyDescent="0.35">
      <c r="A95" s="65"/>
      <c r="B95" s="567"/>
      <c r="C95" s="567"/>
      <c r="D95" s="350"/>
      <c r="E95" s="744" t="s">
        <v>486</v>
      </c>
      <c r="F95" s="1"/>
    </row>
    <row r="96" spans="1:6" ht="15.75" customHeight="1" x14ac:dyDescent="0.35">
      <c r="A96" s="65"/>
      <c r="B96" s="451"/>
      <c r="C96" s="451"/>
      <c r="D96" s="350"/>
      <c r="E96" s="633"/>
      <c r="F96" s="78"/>
    </row>
    <row r="97" spans="1:6" ht="15.75" customHeight="1" x14ac:dyDescent="0.35">
      <c r="A97" s="67"/>
      <c r="B97" s="350" t="s">
        <v>487</v>
      </c>
      <c r="C97" s="350"/>
      <c r="D97" s="353"/>
      <c r="E97" s="633"/>
      <c r="F97" s="1"/>
    </row>
    <row r="98" spans="1:6" ht="15.75" customHeight="1" x14ac:dyDescent="0.35">
      <c r="A98" s="67"/>
      <c r="B98" s="70"/>
      <c r="C98" s="71"/>
      <c r="D98" s="72"/>
      <c r="E98" s="349"/>
      <c r="F98" s="1"/>
    </row>
    <row r="99" spans="1:6" ht="15.75" customHeight="1" x14ac:dyDescent="0.35">
      <c r="A99" s="67"/>
      <c r="B99" s="73"/>
      <c r="C99" s="358"/>
      <c r="D99" s="74"/>
      <c r="E99" s="349"/>
      <c r="F99" s="209"/>
    </row>
    <row r="100" spans="1:6" ht="15.75" customHeight="1" x14ac:dyDescent="0.35">
      <c r="A100" s="67"/>
      <c r="B100" s="75"/>
      <c r="C100" s="359"/>
      <c r="D100" s="74"/>
      <c r="E100" s="349"/>
      <c r="F100" s="1"/>
    </row>
    <row r="101" spans="1:6" ht="15.75" customHeight="1" x14ac:dyDescent="0.35">
      <c r="A101" s="67"/>
      <c r="B101" s="76"/>
      <c r="C101" s="360"/>
      <c r="D101" s="77"/>
      <c r="E101" s="351"/>
      <c r="F101" s="1"/>
    </row>
    <row r="102" spans="1:6" ht="15.75" customHeight="1" x14ac:dyDescent="0.35">
      <c r="A102" s="67"/>
      <c r="B102" s="353"/>
      <c r="C102" s="353"/>
      <c r="D102" s="352"/>
      <c r="E102" s="354"/>
      <c r="F102" s="1"/>
    </row>
    <row r="103" spans="1:6" ht="15.75" customHeight="1" x14ac:dyDescent="0.35">
      <c r="A103" s="67"/>
      <c r="B103" s="355" t="s">
        <v>4</v>
      </c>
      <c r="C103" s="673"/>
      <c r="D103" s="662"/>
      <c r="E103" s="663" t="s">
        <v>111</v>
      </c>
    </row>
    <row r="104" spans="1:6" ht="15.75" customHeight="1" x14ac:dyDescent="0.35">
      <c r="A104" s="67"/>
      <c r="B104" s="355"/>
      <c r="C104" s="670"/>
      <c r="D104" s="671"/>
      <c r="E104" s="633"/>
    </row>
    <row r="105" spans="1:6" ht="15.75" customHeight="1" x14ac:dyDescent="0.35">
      <c r="A105" s="67"/>
      <c r="B105" s="355" t="s">
        <v>112</v>
      </c>
      <c r="C105" s="672"/>
      <c r="D105" s="662"/>
      <c r="E105" s="354"/>
    </row>
    <row r="106" spans="1:6" ht="15.75" customHeight="1" x14ac:dyDescent="0.35">
      <c r="A106" s="67"/>
      <c r="B106" s="355"/>
      <c r="C106" s="670"/>
      <c r="D106" s="671"/>
      <c r="E106" s="354"/>
    </row>
    <row r="107" spans="1:6" ht="15.75" customHeight="1" x14ac:dyDescent="0.35">
      <c r="A107" s="67"/>
      <c r="B107" s="355" t="s">
        <v>6</v>
      </c>
      <c r="C107" s="673"/>
      <c r="D107" s="662"/>
      <c r="E107" s="452"/>
    </row>
    <row r="108" spans="1:6" ht="15.75" customHeight="1" x14ac:dyDescent="0.35">
      <c r="A108" s="67"/>
      <c r="B108" s="355"/>
      <c r="C108" s="670"/>
      <c r="D108" s="671"/>
      <c r="E108" s="452"/>
    </row>
    <row r="109" spans="1:6" ht="15.75" customHeight="1" x14ac:dyDescent="0.35">
      <c r="A109" s="67"/>
      <c r="B109" s="355" t="s">
        <v>113</v>
      </c>
      <c r="C109" s="673"/>
      <c r="D109" s="662"/>
      <c r="E109" s="452"/>
    </row>
    <row r="110" spans="1:6" ht="15.75" customHeight="1" x14ac:dyDescent="0.35">
      <c r="A110" s="67"/>
      <c r="B110" s="355"/>
      <c r="C110" s="670"/>
      <c r="D110" s="671"/>
      <c r="E110" s="452"/>
    </row>
    <row r="111" spans="1:6" ht="15.75" customHeight="1" x14ac:dyDescent="0.35">
      <c r="A111" s="67"/>
      <c r="B111" s="355" t="s">
        <v>114</v>
      </c>
      <c r="C111" s="673"/>
      <c r="D111" s="662"/>
      <c r="E111" s="452"/>
    </row>
    <row r="112" spans="1:6" ht="15.75" customHeight="1" x14ac:dyDescent="0.35">
      <c r="A112" s="67"/>
      <c r="B112" s="355"/>
      <c r="C112" s="670"/>
      <c r="D112" s="671"/>
      <c r="E112" s="452"/>
    </row>
    <row r="113" spans="1:6" ht="15.75" customHeight="1" x14ac:dyDescent="0.35">
      <c r="A113" s="67"/>
      <c r="B113" s="355" t="s">
        <v>115</v>
      </c>
      <c r="C113" s="667"/>
      <c r="D113" s="662"/>
      <c r="E113" s="452"/>
    </row>
    <row r="114" spans="1:6" ht="15.75" customHeight="1" x14ac:dyDescent="0.35">
      <c r="A114" s="68"/>
      <c r="B114" s="356"/>
      <c r="C114" s="357"/>
      <c r="D114" s="356"/>
      <c r="E114" s="69"/>
    </row>
    <row r="115" spans="1:6" ht="15.75" customHeight="1" x14ac:dyDescent="0.35">
      <c r="A115" s="79"/>
      <c r="B115" s="364"/>
      <c r="C115" s="364"/>
      <c r="D115" s="364"/>
      <c r="E115" s="80"/>
    </row>
    <row r="116" spans="1:6" ht="15.75" customHeight="1" x14ac:dyDescent="0.35">
      <c r="A116" s="81">
        <v>7.11</v>
      </c>
      <c r="B116" s="666" t="s">
        <v>488</v>
      </c>
      <c r="C116" s="567"/>
      <c r="D116" s="82"/>
      <c r="E116" s="363" t="s">
        <v>101</v>
      </c>
    </row>
    <row r="117" spans="1:6" ht="15.75" customHeight="1" x14ac:dyDescent="0.35">
      <c r="A117" s="81"/>
      <c r="B117" s="567"/>
      <c r="C117" s="567"/>
      <c r="D117" s="369"/>
      <c r="E117" s="363"/>
    </row>
    <row r="118" spans="1:6" ht="15.75" customHeight="1" x14ac:dyDescent="0.35">
      <c r="A118" s="81"/>
      <c r="B118" s="371"/>
      <c r="C118" s="371"/>
      <c r="D118" s="369"/>
      <c r="E118" s="363"/>
    </row>
    <row r="119" spans="1:6" ht="15.75" customHeight="1" x14ac:dyDescent="0.35">
      <c r="A119" s="81"/>
      <c r="B119" s="371" t="s">
        <v>489</v>
      </c>
      <c r="C119" s="371"/>
      <c r="D119" s="369"/>
      <c r="E119" s="363"/>
      <c r="F119" s="1"/>
    </row>
    <row r="120" spans="1:6" ht="15.75" customHeight="1" x14ac:dyDescent="0.35">
      <c r="A120" s="81"/>
      <c r="B120" s="70"/>
      <c r="C120" s="71"/>
      <c r="D120" s="72"/>
      <c r="E120" s="685"/>
      <c r="F120" s="1"/>
    </row>
    <row r="121" spans="1:6" ht="15.75" customHeight="1" x14ac:dyDescent="0.35">
      <c r="A121" s="81"/>
      <c r="B121" s="73"/>
      <c r="C121" s="358"/>
      <c r="D121" s="74"/>
      <c r="E121" s="686"/>
      <c r="F121" s="207"/>
    </row>
    <row r="122" spans="1:6" ht="15.75" customHeight="1" x14ac:dyDescent="0.35">
      <c r="A122" s="81"/>
      <c r="B122" s="75"/>
      <c r="C122" s="359"/>
      <c r="D122" s="74"/>
      <c r="E122" s="363"/>
      <c r="F122" s="207"/>
    </row>
    <row r="123" spans="1:6" ht="15.75" customHeight="1" x14ac:dyDescent="0.35">
      <c r="A123" s="81"/>
      <c r="B123" s="76"/>
      <c r="C123" s="360"/>
      <c r="D123" s="77"/>
      <c r="E123" s="363"/>
      <c r="F123" s="207"/>
    </row>
    <row r="124" spans="1:6" ht="15.75" customHeight="1" x14ac:dyDescent="0.35">
      <c r="A124" s="81"/>
      <c r="B124" s="371"/>
      <c r="C124" s="371"/>
      <c r="D124" s="369"/>
      <c r="E124" s="363"/>
      <c r="F124" s="1"/>
    </row>
    <row r="125" spans="1:6" ht="15.75" customHeight="1" x14ac:dyDescent="0.35">
      <c r="A125" s="83"/>
      <c r="B125" s="366" t="s">
        <v>4</v>
      </c>
      <c r="C125" s="661"/>
      <c r="D125" s="662"/>
      <c r="E125" s="660" t="s">
        <v>111</v>
      </c>
      <c r="F125" s="1"/>
    </row>
    <row r="126" spans="1:6" ht="15.75" customHeight="1" x14ac:dyDescent="0.35">
      <c r="A126" s="83"/>
      <c r="B126" s="366"/>
      <c r="C126" s="365"/>
      <c r="D126" s="365"/>
      <c r="E126" s="633"/>
      <c r="F126" s="1"/>
    </row>
    <row r="127" spans="1:6" ht="15.75" customHeight="1" x14ac:dyDescent="0.35">
      <c r="A127" s="83"/>
      <c r="B127" s="366" t="s">
        <v>112</v>
      </c>
      <c r="C127" s="661"/>
      <c r="D127" s="662"/>
      <c r="E127" s="660"/>
      <c r="F127" s="1"/>
    </row>
    <row r="128" spans="1:6" ht="15.75" customHeight="1" x14ac:dyDescent="0.35">
      <c r="A128" s="83"/>
      <c r="B128" s="366"/>
      <c r="C128" s="365"/>
      <c r="D128" s="365"/>
      <c r="E128" s="633"/>
      <c r="F128" s="1"/>
    </row>
    <row r="129" spans="1:6" ht="15.75" customHeight="1" x14ac:dyDescent="0.35">
      <c r="A129" s="83"/>
      <c r="B129" s="366" t="s">
        <v>6</v>
      </c>
      <c r="C129" s="661"/>
      <c r="D129" s="662"/>
      <c r="E129" s="660"/>
      <c r="F129" s="1"/>
    </row>
    <row r="130" spans="1:6" ht="15.75" customHeight="1" x14ac:dyDescent="0.35">
      <c r="A130" s="83"/>
      <c r="B130" s="366"/>
      <c r="C130" s="365"/>
      <c r="D130" s="365"/>
      <c r="E130" s="633"/>
      <c r="F130" s="1"/>
    </row>
    <row r="131" spans="1:6" ht="15.75" customHeight="1" x14ac:dyDescent="0.35">
      <c r="A131" s="83"/>
      <c r="B131" s="366" t="s">
        <v>113</v>
      </c>
      <c r="C131" s="661"/>
      <c r="D131" s="662"/>
      <c r="E131" s="453"/>
      <c r="F131" s="1"/>
    </row>
    <row r="132" spans="1:6" ht="15.75" customHeight="1" x14ac:dyDescent="0.35">
      <c r="A132" s="83"/>
      <c r="B132" s="366"/>
      <c r="C132" s="365"/>
      <c r="D132" s="365"/>
      <c r="E132" s="453"/>
      <c r="F132" s="1"/>
    </row>
    <row r="133" spans="1:6" ht="15.75" customHeight="1" x14ac:dyDescent="0.35">
      <c r="A133" s="83"/>
      <c r="B133" s="366" t="s">
        <v>114</v>
      </c>
      <c r="C133" s="661"/>
      <c r="D133" s="662"/>
      <c r="E133" s="453"/>
      <c r="F133" s="1"/>
    </row>
    <row r="134" spans="1:6" ht="15.75" customHeight="1" x14ac:dyDescent="0.35">
      <c r="A134" s="83"/>
      <c r="B134" s="366"/>
      <c r="C134" s="365"/>
      <c r="D134" s="365"/>
      <c r="E134" s="453"/>
      <c r="F134" s="1"/>
    </row>
    <row r="135" spans="1:6" ht="15.75" customHeight="1" x14ac:dyDescent="0.35">
      <c r="A135" s="83"/>
      <c r="B135" s="366" t="s">
        <v>115</v>
      </c>
      <c r="C135" s="661"/>
      <c r="D135" s="662"/>
      <c r="E135" s="453"/>
    </row>
    <row r="136" spans="1:6" ht="15.75" customHeight="1" x14ac:dyDescent="0.35">
      <c r="A136" s="84"/>
      <c r="B136" s="367"/>
      <c r="C136" s="368"/>
      <c r="D136" s="367"/>
      <c r="E136" s="85"/>
    </row>
    <row r="137" spans="1:6" ht="15.75" customHeight="1" x14ac:dyDescent="0.35">
      <c r="A137" s="79"/>
      <c r="B137" s="364"/>
      <c r="C137" s="364"/>
      <c r="D137" s="364"/>
      <c r="E137" s="80"/>
    </row>
    <row r="138" spans="1:6" ht="15.75" customHeight="1" x14ac:dyDescent="0.35">
      <c r="A138" s="81">
        <v>7.12</v>
      </c>
      <c r="B138" s="664" t="s">
        <v>490</v>
      </c>
      <c r="C138" s="567"/>
      <c r="D138" s="82"/>
      <c r="E138" s="363" t="s">
        <v>101</v>
      </c>
    </row>
    <row r="139" spans="1:6" ht="15.75" customHeight="1" x14ac:dyDescent="0.35">
      <c r="A139" s="81"/>
      <c r="B139" s="567"/>
      <c r="C139" s="567"/>
      <c r="D139" s="369"/>
      <c r="E139" s="363"/>
    </row>
    <row r="140" spans="1:6" ht="15.75" customHeight="1" x14ac:dyDescent="0.35">
      <c r="A140" s="81"/>
      <c r="B140" s="371"/>
      <c r="C140" s="371"/>
      <c r="D140" s="369"/>
      <c r="E140" s="363"/>
    </row>
    <row r="141" spans="1:6" ht="15.75" customHeight="1" x14ac:dyDescent="0.35">
      <c r="A141" s="81"/>
      <c r="B141" s="371" t="s">
        <v>489</v>
      </c>
      <c r="C141" s="371"/>
      <c r="D141" s="369"/>
      <c r="E141" s="363"/>
    </row>
    <row r="142" spans="1:6" ht="15.75" customHeight="1" x14ac:dyDescent="0.35">
      <c r="A142" s="81"/>
      <c r="B142" s="70"/>
      <c r="C142" s="71"/>
      <c r="D142" s="72"/>
      <c r="E142" s="685"/>
    </row>
    <row r="143" spans="1:6" ht="15.75" customHeight="1" x14ac:dyDescent="0.35">
      <c r="A143" s="81"/>
      <c r="B143" s="73"/>
      <c r="C143" s="358"/>
      <c r="D143" s="74"/>
      <c r="E143" s="686"/>
    </row>
    <row r="144" spans="1:6" ht="15.75" customHeight="1" x14ac:dyDescent="0.35">
      <c r="A144" s="81"/>
      <c r="B144" s="75"/>
      <c r="C144" s="359"/>
      <c r="D144" s="74"/>
      <c r="E144" s="363"/>
    </row>
    <row r="145" spans="1:9" ht="15.75" customHeight="1" x14ac:dyDescent="0.35">
      <c r="A145" s="81"/>
      <c r="B145" s="76"/>
      <c r="C145" s="360"/>
      <c r="D145" s="77"/>
      <c r="E145" s="363"/>
    </row>
    <row r="146" spans="1:9" ht="15.75" customHeight="1" x14ac:dyDescent="0.35">
      <c r="A146" s="81"/>
      <c r="B146" s="371"/>
      <c r="C146" s="371"/>
      <c r="D146" s="369"/>
      <c r="E146" s="363"/>
    </row>
    <row r="147" spans="1:9" ht="15.75" customHeight="1" x14ac:dyDescent="0.35">
      <c r="A147" s="83"/>
      <c r="B147" s="366" t="s">
        <v>4</v>
      </c>
      <c r="C147" s="661"/>
      <c r="D147" s="662"/>
      <c r="E147" s="660" t="s">
        <v>111</v>
      </c>
    </row>
    <row r="148" spans="1:9" ht="15.75" customHeight="1" x14ac:dyDescent="0.35">
      <c r="A148" s="83"/>
      <c r="B148" s="366"/>
      <c r="C148" s="365"/>
      <c r="D148" s="365"/>
      <c r="E148" s="633"/>
    </row>
    <row r="149" spans="1:9" ht="15.75" customHeight="1" x14ac:dyDescent="0.35">
      <c r="A149" s="83"/>
      <c r="B149" s="366" t="s">
        <v>112</v>
      </c>
      <c r="C149" s="661"/>
      <c r="D149" s="662"/>
      <c r="E149" s="660"/>
    </row>
    <row r="150" spans="1:9" ht="15.75" customHeight="1" x14ac:dyDescent="0.35">
      <c r="A150" s="83"/>
      <c r="B150" s="366"/>
      <c r="C150" s="365"/>
      <c r="D150" s="365"/>
      <c r="E150" s="633"/>
    </row>
    <row r="151" spans="1:9" ht="15.75" customHeight="1" x14ac:dyDescent="0.35">
      <c r="A151" s="83"/>
      <c r="B151" s="366" t="s">
        <v>6</v>
      </c>
      <c r="C151" s="661"/>
      <c r="D151" s="662"/>
      <c r="E151" s="660"/>
      <c r="F151" s="1"/>
      <c r="G151" s="1"/>
      <c r="H151" s="1"/>
      <c r="I151" s="1"/>
    </row>
    <row r="152" spans="1:9" ht="15.75" customHeight="1" x14ac:dyDescent="0.35">
      <c r="A152" s="83"/>
      <c r="B152" s="366"/>
      <c r="C152" s="365"/>
      <c r="D152" s="365"/>
      <c r="E152" s="633"/>
      <c r="F152" s="1"/>
      <c r="G152" s="1"/>
      <c r="H152" s="1"/>
      <c r="I152" s="1"/>
    </row>
    <row r="153" spans="1:9" ht="15.75" customHeight="1" x14ac:dyDescent="0.35">
      <c r="A153" s="83"/>
      <c r="B153" s="366" t="s">
        <v>113</v>
      </c>
      <c r="C153" s="661"/>
      <c r="D153" s="662"/>
      <c r="E153" s="453"/>
      <c r="F153" s="1"/>
      <c r="G153" s="1"/>
      <c r="H153" s="1"/>
      <c r="I153" s="1"/>
    </row>
    <row r="154" spans="1:9" ht="15.75" customHeight="1" x14ac:dyDescent="0.35">
      <c r="A154" s="83"/>
      <c r="B154" s="366"/>
      <c r="C154" s="365"/>
      <c r="D154" s="365"/>
      <c r="E154" s="453"/>
      <c r="F154" s="1"/>
      <c r="G154" s="1"/>
      <c r="H154" s="1"/>
      <c r="I154" s="1"/>
    </row>
    <row r="155" spans="1:9" ht="15.75" customHeight="1" x14ac:dyDescent="0.35">
      <c r="A155" s="83"/>
      <c r="B155" s="366" t="s">
        <v>114</v>
      </c>
      <c r="C155" s="661"/>
      <c r="D155" s="662"/>
      <c r="E155" s="453"/>
      <c r="F155" s="1"/>
      <c r="G155" s="1"/>
      <c r="H155" s="1"/>
      <c r="I155" s="1"/>
    </row>
    <row r="156" spans="1:9" ht="15.75" customHeight="1" x14ac:dyDescent="0.35">
      <c r="A156" s="83"/>
      <c r="B156" s="366"/>
      <c r="C156" s="365"/>
      <c r="D156" s="365"/>
      <c r="E156" s="453"/>
      <c r="F156" s="1"/>
      <c r="G156" s="1"/>
      <c r="H156" s="1"/>
      <c r="I156" s="1"/>
    </row>
    <row r="157" spans="1:9" ht="15.75" customHeight="1" x14ac:dyDescent="0.35">
      <c r="A157" s="83"/>
      <c r="B157" s="366" t="s">
        <v>115</v>
      </c>
      <c r="C157" s="661"/>
      <c r="D157" s="662"/>
      <c r="E157" s="453"/>
      <c r="F157" s="1"/>
      <c r="G157" s="1"/>
      <c r="H157" s="1"/>
      <c r="I157" s="1"/>
    </row>
    <row r="158" spans="1:9" ht="15.75" customHeight="1" x14ac:dyDescent="0.35">
      <c r="A158" s="84"/>
      <c r="B158" s="367"/>
      <c r="C158" s="368"/>
      <c r="D158" s="367"/>
      <c r="E158" s="85"/>
      <c r="F158" s="1"/>
      <c r="G158" s="1"/>
      <c r="H158" s="1"/>
      <c r="I158" s="1"/>
    </row>
    <row r="159" spans="1:9" ht="15.75" customHeight="1" x14ac:dyDescent="0.35">
      <c r="A159" s="79"/>
      <c r="B159" s="364"/>
      <c r="C159" s="364"/>
      <c r="D159" s="364"/>
      <c r="E159" s="80"/>
      <c r="F159" s="1"/>
      <c r="G159" s="1"/>
      <c r="H159" s="1"/>
      <c r="I159" s="1"/>
    </row>
    <row r="160" spans="1:9" ht="15.75" customHeight="1" x14ac:dyDescent="0.35">
      <c r="A160" s="81">
        <v>7.13</v>
      </c>
      <c r="B160" s="664" t="s">
        <v>491</v>
      </c>
      <c r="C160" s="567"/>
      <c r="D160" s="82"/>
      <c r="E160" s="363" t="s">
        <v>101</v>
      </c>
      <c r="F160" s="1"/>
      <c r="G160" s="1"/>
      <c r="H160" s="1"/>
      <c r="I160" s="1"/>
    </row>
    <row r="161" spans="1:9" ht="15.75" customHeight="1" x14ac:dyDescent="0.35">
      <c r="A161" s="81"/>
      <c r="B161" s="567"/>
      <c r="C161" s="567"/>
      <c r="D161" s="369"/>
      <c r="E161" s="363"/>
      <c r="F161" s="1"/>
      <c r="G161" s="1"/>
      <c r="H161" s="1"/>
      <c r="I161" s="1"/>
    </row>
    <row r="162" spans="1:9" ht="15.75" customHeight="1" x14ac:dyDescent="0.35">
      <c r="A162" s="81"/>
      <c r="B162" s="371"/>
      <c r="C162" s="371"/>
      <c r="D162" s="369"/>
      <c r="E162" s="363"/>
      <c r="F162" s="1"/>
      <c r="G162" s="1"/>
      <c r="H162" s="1"/>
      <c r="I162" s="1"/>
    </row>
    <row r="163" spans="1:9" ht="15.75" customHeight="1" x14ac:dyDescent="0.35">
      <c r="A163" s="81"/>
      <c r="B163" s="371" t="s">
        <v>489</v>
      </c>
      <c r="C163" s="371"/>
      <c r="D163" s="369"/>
      <c r="E163" s="363"/>
      <c r="F163" s="1"/>
      <c r="G163" s="1"/>
      <c r="H163" s="1"/>
      <c r="I163" s="1"/>
    </row>
    <row r="164" spans="1:9" ht="15.75" customHeight="1" x14ac:dyDescent="0.35">
      <c r="A164" s="81"/>
      <c r="B164" s="70"/>
      <c r="C164" s="71"/>
      <c r="D164" s="72"/>
      <c r="E164" s="685"/>
      <c r="F164" s="1"/>
      <c r="G164" s="1"/>
      <c r="H164" s="1"/>
      <c r="I164" s="1"/>
    </row>
    <row r="165" spans="1:9" ht="15.75" customHeight="1" x14ac:dyDescent="0.35">
      <c r="A165" s="81"/>
      <c r="B165" s="73"/>
      <c r="C165" s="358"/>
      <c r="D165" s="74"/>
      <c r="E165" s="686"/>
      <c r="F165" s="1"/>
      <c r="G165" s="1"/>
      <c r="H165" s="1"/>
      <c r="I165" s="1"/>
    </row>
    <row r="166" spans="1:9" ht="15.75" customHeight="1" x14ac:dyDescent="0.35">
      <c r="A166" s="81"/>
      <c r="B166" s="75"/>
      <c r="C166" s="359"/>
      <c r="D166" s="74"/>
      <c r="E166" s="363"/>
    </row>
    <row r="167" spans="1:9" ht="15.75" customHeight="1" x14ac:dyDescent="0.35">
      <c r="A167" s="81"/>
      <c r="B167" s="76"/>
      <c r="C167" s="360"/>
      <c r="D167" s="77"/>
      <c r="E167" s="363"/>
    </row>
    <row r="168" spans="1:9" ht="15.75" customHeight="1" x14ac:dyDescent="0.35">
      <c r="A168" s="81"/>
      <c r="B168" s="371"/>
      <c r="C168" s="371"/>
      <c r="D168" s="369"/>
      <c r="E168" s="363"/>
    </row>
    <row r="169" spans="1:9" ht="15.75" customHeight="1" x14ac:dyDescent="0.35">
      <c r="A169" s="83"/>
      <c r="B169" s="366" t="s">
        <v>4</v>
      </c>
      <c r="C169" s="661"/>
      <c r="D169" s="662"/>
      <c r="E169" s="660" t="s">
        <v>111</v>
      </c>
    </row>
    <row r="170" spans="1:9" ht="15.75" customHeight="1" x14ac:dyDescent="0.35">
      <c r="A170" s="83"/>
      <c r="B170" s="366"/>
      <c r="C170" s="365"/>
      <c r="D170" s="365"/>
      <c r="E170" s="633"/>
    </row>
    <row r="171" spans="1:9" ht="15.75" customHeight="1" x14ac:dyDescent="0.35">
      <c r="A171" s="83"/>
      <c r="B171" s="366" t="s">
        <v>112</v>
      </c>
      <c r="C171" s="661"/>
      <c r="D171" s="662"/>
      <c r="E171" s="660"/>
    </row>
    <row r="172" spans="1:9" ht="15.75" customHeight="1" x14ac:dyDescent="0.35">
      <c r="A172" s="83"/>
      <c r="B172" s="366"/>
      <c r="C172" s="365"/>
      <c r="D172" s="365"/>
      <c r="E172" s="633"/>
    </row>
    <row r="173" spans="1:9" ht="15.75" customHeight="1" x14ac:dyDescent="0.35">
      <c r="A173" s="83"/>
      <c r="B173" s="366" t="s">
        <v>6</v>
      </c>
      <c r="C173" s="661"/>
      <c r="D173" s="662"/>
      <c r="E173" s="660"/>
    </row>
    <row r="174" spans="1:9" ht="15.75" customHeight="1" x14ac:dyDescent="0.35">
      <c r="A174" s="83"/>
      <c r="B174" s="366"/>
      <c r="C174" s="365"/>
      <c r="D174" s="365"/>
      <c r="E174" s="633"/>
    </row>
    <row r="175" spans="1:9" ht="15.75" customHeight="1" x14ac:dyDescent="0.35">
      <c r="A175" s="83"/>
      <c r="B175" s="366" t="s">
        <v>113</v>
      </c>
      <c r="C175" s="661"/>
      <c r="D175" s="662"/>
      <c r="E175" s="453"/>
    </row>
    <row r="176" spans="1:9" ht="15.75" customHeight="1" x14ac:dyDescent="0.35">
      <c r="A176" s="83"/>
      <c r="B176" s="366"/>
      <c r="C176" s="365"/>
      <c r="D176" s="365"/>
      <c r="E176" s="453"/>
    </row>
    <row r="177" spans="1:6" ht="15.75" customHeight="1" x14ac:dyDescent="0.35">
      <c r="A177" s="83"/>
      <c r="B177" s="366" t="s">
        <v>114</v>
      </c>
      <c r="C177" s="661"/>
      <c r="D177" s="662"/>
      <c r="E177" s="453"/>
    </row>
    <row r="178" spans="1:6" ht="15.75" customHeight="1" x14ac:dyDescent="0.35">
      <c r="A178" s="83"/>
      <c r="B178" s="366"/>
      <c r="C178" s="365"/>
      <c r="D178" s="365"/>
      <c r="E178" s="453"/>
    </row>
    <row r="179" spans="1:6" ht="15.75" customHeight="1" x14ac:dyDescent="0.35">
      <c r="A179" s="83"/>
      <c r="B179" s="366" t="s">
        <v>115</v>
      </c>
      <c r="C179" s="661"/>
      <c r="D179" s="662"/>
      <c r="E179" s="453"/>
    </row>
    <row r="180" spans="1:6" ht="15.75" customHeight="1" x14ac:dyDescent="0.35">
      <c r="A180" s="84"/>
      <c r="B180" s="367"/>
      <c r="C180" s="368"/>
      <c r="D180" s="367"/>
      <c r="E180" s="85"/>
    </row>
    <row r="181" spans="1:6" ht="15.75" customHeight="1" x14ac:dyDescent="0.35">
      <c r="A181" s="63"/>
      <c r="B181" s="348"/>
      <c r="C181" s="348"/>
      <c r="D181" s="348"/>
      <c r="E181" s="64"/>
    </row>
    <row r="182" spans="1:6" ht="15.75" customHeight="1" x14ac:dyDescent="0.35">
      <c r="A182" s="65">
        <v>7.14</v>
      </c>
      <c r="B182" s="668" t="s">
        <v>492</v>
      </c>
      <c r="C182" s="567"/>
      <c r="D182" s="82"/>
      <c r="E182" s="363" t="s">
        <v>101</v>
      </c>
      <c r="F182" s="1"/>
    </row>
    <row r="183" spans="1:6" ht="15.75" customHeight="1" x14ac:dyDescent="0.35">
      <c r="A183" s="65"/>
      <c r="B183" s="567"/>
      <c r="C183" s="567"/>
      <c r="D183" s="350"/>
      <c r="E183" s="351"/>
      <c r="F183" s="1"/>
    </row>
    <row r="184" spans="1:6" ht="15.75" customHeight="1" x14ac:dyDescent="0.35">
      <c r="A184" s="65"/>
      <c r="B184" s="451"/>
      <c r="C184" s="451"/>
      <c r="D184" s="350"/>
      <c r="E184" s="351"/>
      <c r="F184" s="1"/>
    </row>
    <row r="185" spans="1:6" ht="15" customHeight="1" x14ac:dyDescent="0.35">
      <c r="A185" s="67"/>
      <c r="B185" s="350" t="s">
        <v>493</v>
      </c>
      <c r="C185" s="350"/>
      <c r="D185" s="353"/>
      <c r="E185" s="396"/>
      <c r="F185" s="1"/>
    </row>
    <row r="186" spans="1:6" ht="15.75" customHeight="1" x14ac:dyDescent="0.35">
      <c r="A186" s="67"/>
      <c r="B186" s="70"/>
      <c r="C186" s="71"/>
      <c r="D186" s="72"/>
      <c r="E186" s="726" t="s">
        <v>494</v>
      </c>
      <c r="F186" s="1"/>
    </row>
    <row r="187" spans="1:6" ht="15.75" customHeight="1" x14ac:dyDescent="0.35">
      <c r="A187" s="67"/>
      <c r="B187" s="73"/>
      <c r="C187" s="358"/>
      <c r="D187" s="74"/>
      <c r="E187" s="686"/>
      <c r="F187" s="1"/>
    </row>
    <row r="188" spans="1:6" ht="15.75" customHeight="1" x14ac:dyDescent="0.35">
      <c r="A188" s="67"/>
      <c r="B188" s="75"/>
      <c r="C188" s="359"/>
      <c r="D188" s="74"/>
      <c r="E188" s="686"/>
      <c r="F188" s="1"/>
    </row>
    <row r="189" spans="1:6" ht="15.75" customHeight="1" x14ac:dyDescent="0.35">
      <c r="A189" s="67"/>
      <c r="B189" s="76"/>
      <c r="C189" s="360"/>
      <c r="D189" s="77"/>
      <c r="E189" s="686"/>
      <c r="F189" s="207"/>
    </row>
    <row r="190" spans="1:6" ht="15.75" customHeight="1" x14ac:dyDescent="0.35">
      <c r="A190" s="67"/>
      <c r="B190" s="353"/>
      <c r="C190" s="353"/>
      <c r="D190" s="352"/>
      <c r="E190" s="354"/>
      <c r="F190" s="207"/>
    </row>
    <row r="191" spans="1:6" ht="15.75" customHeight="1" x14ac:dyDescent="0.35">
      <c r="A191" s="67"/>
      <c r="B191" s="355" t="s">
        <v>4</v>
      </c>
      <c r="C191" s="673"/>
      <c r="D191" s="662"/>
      <c r="E191" s="663" t="s">
        <v>111</v>
      </c>
      <c r="F191" s="1"/>
    </row>
    <row r="192" spans="1:6" ht="15.75" customHeight="1" x14ac:dyDescent="0.35">
      <c r="A192" s="67"/>
      <c r="B192" s="355"/>
      <c r="C192" s="670"/>
      <c r="D192" s="671"/>
      <c r="E192" s="633"/>
      <c r="F192" s="1"/>
    </row>
    <row r="193" spans="1:6" ht="15.75" customHeight="1" x14ac:dyDescent="0.35">
      <c r="A193" s="67"/>
      <c r="B193" s="355" t="s">
        <v>112</v>
      </c>
      <c r="C193" s="672"/>
      <c r="D193" s="662"/>
      <c r="E193" s="354"/>
      <c r="F193" s="1"/>
    </row>
    <row r="194" spans="1:6" ht="15.75" customHeight="1" x14ac:dyDescent="0.35">
      <c r="A194" s="67"/>
      <c r="B194" s="355"/>
      <c r="C194" s="670"/>
      <c r="D194" s="671"/>
      <c r="E194" s="354"/>
      <c r="F194" s="1"/>
    </row>
    <row r="195" spans="1:6" ht="15.75" customHeight="1" x14ac:dyDescent="0.35">
      <c r="A195" s="67"/>
      <c r="B195" s="355" t="s">
        <v>6</v>
      </c>
      <c r="C195" s="673"/>
      <c r="D195" s="662"/>
      <c r="E195" s="452"/>
      <c r="F195" s="1"/>
    </row>
    <row r="196" spans="1:6" ht="15.75" customHeight="1" x14ac:dyDescent="0.35">
      <c r="A196" s="67"/>
      <c r="B196" s="355"/>
      <c r="C196" s="670"/>
      <c r="D196" s="671"/>
      <c r="E196" s="452"/>
      <c r="F196" s="1"/>
    </row>
    <row r="197" spans="1:6" ht="15.75" customHeight="1" x14ac:dyDescent="0.35">
      <c r="A197" s="67"/>
      <c r="B197" s="355" t="s">
        <v>113</v>
      </c>
      <c r="C197" s="673"/>
      <c r="D197" s="662"/>
      <c r="E197" s="452"/>
      <c r="F197" s="1"/>
    </row>
    <row r="198" spans="1:6" ht="15.75" customHeight="1" x14ac:dyDescent="0.35">
      <c r="A198" s="67"/>
      <c r="B198" s="355"/>
      <c r="C198" s="670"/>
      <c r="D198" s="671"/>
      <c r="E198" s="452"/>
      <c r="F198" s="1"/>
    </row>
    <row r="199" spans="1:6" ht="15.75" customHeight="1" x14ac:dyDescent="0.35">
      <c r="A199" s="67"/>
      <c r="B199" s="355" t="s">
        <v>114</v>
      </c>
      <c r="C199" s="673"/>
      <c r="D199" s="662"/>
      <c r="E199" s="452"/>
      <c r="F199" s="1"/>
    </row>
    <row r="200" spans="1:6" ht="15.75" customHeight="1" x14ac:dyDescent="0.35">
      <c r="A200" s="67"/>
      <c r="B200" s="355"/>
      <c r="C200" s="670"/>
      <c r="D200" s="671"/>
      <c r="E200" s="452"/>
      <c r="F200" s="1"/>
    </row>
    <row r="201" spans="1:6" ht="15.75" customHeight="1" x14ac:dyDescent="0.35">
      <c r="A201" s="67"/>
      <c r="B201" s="355" t="s">
        <v>115</v>
      </c>
      <c r="C201" s="667"/>
      <c r="D201" s="662"/>
      <c r="E201" s="452"/>
      <c r="F201" s="1"/>
    </row>
    <row r="202" spans="1:6" ht="15.75" customHeight="1" x14ac:dyDescent="0.35">
      <c r="A202" s="68"/>
      <c r="B202" s="356"/>
      <c r="C202" s="357"/>
      <c r="D202" s="356"/>
      <c r="E202" s="69"/>
      <c r="F202" s="1"/>
    </row>
    <row r="203" spans="1:6" ht="15.75" customHeight="1" x14ac:dyDescent="0.35">
      <c r="A203" s="63"/>
      <c r="B203" s="348"/>
      <c r="C203" s="348"/>
      <c r="D203" s="348"/>
      <c r="E203" s="64"/>
      <c r="F203" s="1"/>
    </row>
    <row r="204" spans="1:6" ht="15.75" customHeight="1" x14ac:dyDescent="0.35">
      <c r="A204" s="65">
        <v>7.15</v>
      </c>
      <c r="B204" s="668" t="s">
        <v>495</v>
      </c>
      <c r="C204" s="567"/>
      <c r="D204" s="82"/>
      <c r="E204" s="363" t="s">
        <v>101</v>
      </c>
      <c r="F204" s="1"/>
    </row>
    <row r="205" spans="1:6" ht="15.75" customHeight="1" x14ac:dyDescent="0.35">
      <c r="A205" s="65"/>
      <c r="B205" s="567"/>
      <c r="C205" s="567"/>
      <c r="D205" s="350"/>
      <c r="E205" s="351"/>
      <c r="F205" s="1"/>
    </row>
    <row r="206" spans="1:6" ht="15.75" customHeight="1" x14ac:dyDescent="0.35">
      <c r="A206" s="65"/>
      <c r="B206" s="451"/>
      <c r="C206" s="451"/>
      <c r="D206" s="350"/>
      <c r="E206" s="351"/>
      <c r="F206" s="207"/>
    </row>
    <row r="207" spans="1:6" ht="15.75" customHeight="1" x14ac:dyDescent="0.35">
      <c r="A207" s="67"/>
      <c r="B207" s="659" t="s">
        <v>496</v>
      </c>
      <c r="C207" s="567"/>
      <c r="D207" s="567"/>
      <c r="E207" s="349"/>
      <c r="F207" s="207"/>
    </row>
    <row r="208" spans="1:6" ht="15.75" customHeight="1" x14ac:dyDescent="0.35">
      <c r="A208" s="67"/>
      <c r="B208" s="70"/>
      <c r="C208" s="71"/>
      <c r="D208" s="72"/>
      <c r="E208" s="349"/>
      <c r="F208" s="207"/>
    </row>
    <row r="209" spans="1:6" ht="15.75" customHeight="1" x14ac:dyDescent="0.35">
      <c r="A209" s="67"/>
      <c r="B209" s="73"/>
      <c r="C209" s="358"/>
      <c r="D209" s="74"/>
      <c r="E209" s="349"/>
      <c r="F209" s="207"/>
    </row>
    <row r="210" spans="1:6" ht="15.75" customHeight="1" x14ac:dyDescent="0.35">
      <c r="A210" s="67"/>
      <c r="B210" s="75"/>
      <c r="C210" s="359"/>
      <c r="D210" s="74"/>
      <c r="E210" s="349"/>
      <c r="F210" s="1"/>
    </row>
    <row r="211" spans="1:6" ht="15.75" customHeight="1" x14ac:dyDescent="0.35">
      <c r="A211" s="67"/>
      <c r="B211" s="76"/>
      <c r="C211" s="360"/>
      <c r="D211" s="77"/>
      <c r="E211" s="349"/>
      <c r="F211" s="1"/>
    </row>
    <row r="212" spans="1:6" ht="15.75" customHeight="1" x14ac:dyDescent="0.35">
      <c r="A212" s="67"/>
      <c r="B212" s="353"/>
      <c r="C212" s="353"/>
      <c r="D212" s="352"/>
      <c r="E212" s="354"/>
      <c r="F212" s="1"/>
    </row>
    <row r="213" spans="1:6" ht="15.75" customHeight="1" x14ac:dyDescent="0.35">
      <c r="A213" s="67"/>
      <c r="B213" s="355" t="s">
        <v>4</v>
      </c>
      <c r="C213" s="673"/>
      <c r="D213" s="662"/>
      <c r="E213" s="663" t="s">
        <v>111</v>
      </c>
      <c r="F213" s="1"/>
    </row>
    <row r="214" spans="1:6" ht="15.75" customHeight="1" x14ac:dyDescent="0.35">
      <c r="A214" s="67"/>
      <c r="B214" s="355"/>
      <c r="C214" s="670"/>
      <c r="D214" s="671"/>
      <c r="E214" s="633"/>
    </row>
    <row r="215" spans="1:6" ht="15.75" customHeight="1" x14ac:dyDescent="0.35">
      <c r="A215" s="67"/>
      <c r="B215" s="355" t="s">
        <v>112</v>
      </c>
      <c r="C215" s="672"/>
      <c r="D215" s="662"/>
      <c r="E215" s="354"/>
    </row>
    <row r="216" spans="1:6" ht="15.75" customHeight="1" x14ac:dyDescent="0.35">
      <c r="A216" s="67"/>
      <c r="B216" s="355"/>
      <c r="C216" s="670"/>
      <c r="D216" s="671"/>
      <c r="E216" s="354"/>
    </row>
    <row r="217" spans="1:6" ht="15.75" customHeight="1" x14ac:dyDescent="0.35">
      <c r="A217" s="67"/>
      <c r="B217" s="355" t="s">
        <v>6</v>
      </c>
      <c r="C217" s="673"/>
      <c r="D217" s="662"/>
      <c r="E217" s="452"/>
    </row>
    <row r="218" spans="1:6" ht="15.75" customHeight="1" x14ac:dyDescent="0.35">
      <c r="A218" s="67"/>
      <c r="B218" s="355"/>
      <c r="C218" s="670"/>
      <c r="D218" s="671"/>
      <c r="E218" s="452"/>
    </row>
    <row r="219" spans="1:6" ht="15.75" customHeight="1" x14ac:dyDescent="0.35">
      <c r="A219" s="67"/>
      <c r="B219" s="355" t="s">
        <v>113</v>
      </c>
      <c r="C219" s="673"/>
      <c r="D219" s="662"/>
      <c r="E219" s="452"/>
    </row>
    <row r="220" spans="1:6" ht="15.75" customHeight="1" x14ac:dyDescent="0.35">
      <c r="A220" s="67"/>
      <c r="B220" s="355"/>
      <c r="C220" s="670"/>
      <c r="D220" s="671"/>
      <c r="E220" s="452"/>
    </row>
    <row r="221" spans="1:6" ht="15.75" customHeight="1" x14ac:dyDescent="0.35">
      <c r="A221" s="67"/>
      <c r="B221" s="355" t="s">
        <v>114</v>
      </c>
      <c r="C221" s="673"/>
      <c r="D221" s="662"/>
      <c r="E221" s="452"/>
    </row>
    <row r="222" spans="1:6" ht="15.75" customHeight="1" x14ac:dyDescent="0.35">
      <c r="A222" s="67"/>
      <c r="B222" s="355"/>
      <c r="C222" s="670"/>
      <c r="D222" s="671"/>
      <c r="E222" s="452"/>
    </row>
    <row r="223" spans="1:6" ht="15.75" customHeight="1" x14ac:dyDescent="0.35">
      <c r="A223" s="67"/>
      <c r="B223" s="355" t="s">
        <v>115</v>
      </c>
      <c r="C223" s="667"/>
      <c r="D223" s="662"/>
      <c r="E223" s="452"/>
    </row>
    <row r="224" spans="1:6" ht="15.75" customHeight="1" x14ac:dyDescent="0.35">
      <c r="A224" s="68"/>
      <c r="B224" s="356"/>
      <c r="C224" s="357"/>
      <c r="D224" s="356"/>
      <c r="E224" s="69"/>
    </row>
    <row r="225" spans="1:6" ht="15.75" customHeight="1" x14ac:dyDescent="0.35">
      <c r="A225" s="63"/>
      <c r="B225" s="348"/>
      <c r="C225" s="348"/>
      <c r="D225" s="348"/>
      <c r="E225" s="64"/>
    </row>
    <row r="226" spans="1:6" ht="15.75" customHeight="1" x14ac:dyDescent="0.35">
      <c r="A226" s="91">
        <v>7.16</v>
      </c>
      <c r="B226" s="668" t="s">
        <v>497</v>
      </c>
      <c r="C226" s="567"/>
      <c r="D226" s="66"/>
      <c r="E226" s="363" t="s">
        <v>101</v>
      </c>
    </row>
    <row r="227" spans="1:6" ht="15.75" customHeight="1" x14ac:dyDescent="0.35">
      <c r="A227" s="65"/>
      <c r="B227" s="567"/>
      <c r="C227" s="567"/>
      <c r="D227" s="350"/>
      <c r="E227" s="351"/>
    </row>
    <row r="228" spans="1:6" ht="15.75" customHeight="1" x14ac:dyDescent="0.35">
      <c r="A228" s="67"/>
      <c r="B228" s="350" t="s">
        <v>498</v>
      </c>
      <c r="C228" s="350"/>
      <c r="D228" s="353"/>
      <c r="E228" s="663"/>
    </row>
    <row r="229" spans="1:6" ht="15.75" customHeight="1" x14ac:dyDescent="0.35">
      <c r="A229" s="67"/>
      <c r="B229" s="70"/>
      <c r="C229" s="71"/>
      <c r="D229" s="72"/>
      <c r="E229" s="633"/>
    </row>
    <row r="230" spans="1:6" ht="15.75" customHeight="1" x14ac:dyDescent="0.35">
      <c r="A230" s="67"/>
      <c r="B230" s="73"/>
      <c r="C230" s="358"/>
      <c r="D230" s="74"/>
      <c r="E230" s="349"/>
      <c r="F230" s="207"/>
    </row>
    <row r="231" spans="1:6" ht="15.75" customHeight="1" x14ac:dyDescent="0.35">
      <c r="A231" s="67"/>
      <c r="B231" s="75"/>
      <c r="C231" s="359"/>
      <c r="D231" s="74"/>
      <c r="E231" s="349"/>
      <c r="F231" s="207"/>
    </row>
    <row r="232" spans="1:6" ht="15.75" customHeight="1" x14ac:dyDescent="0.35">
      <c r="A232" s="67"/>
      <c r="B232" s="76"/>
      <c r="C232" s="360"/>
      <c r="D232" s="77"/>
      <c r="E232" s="351"/>
      <c r="F232" s="1"/>
    </row>
    <row r="233" spans="1:6" ht="15.75" customHeight="1" x14ac:dyDescent="0.35">
      <c r="A233" s="67"/>
      <c r="B233" s="353"/>
      <c r="C233" s="353"/>
      <c r="D233" s="352"/>
      <c r="E233" s="354"/>
      <c r="F233" s="1"/>
    </row>
    <row r="234" spans="1:6" ht="15.75" customHeight="1" x14ac:dyDescent="0.35">
      <c r="A234" s="67"/>
      <c r="B234" s="355" t="s">
        <v>4</v>
      </c>
      <c r="C234" s="673"/>
      <c r="D234" s="662"/>
      <c r="E234" s="663" t="s">
        <v>111</v>
      </c>
      <c r="F234" s="1"/>
    </row>
    <row r="235" spans="1:6" ht="15.75" customHeight="1" x14ac:dyDescent="0.35">
      <c r="A235" s="67"/>
      <c r="B235" s="355"/>
      <c r="C235" s="670"/>
      <c r="D235" s="671"/>
      <c r="E235" s="633"/>
      <c r="F235" s="1"/>
    </row>
    <row r="236" spans="1:6" ht="15.75" customHeight="1" x14ac:dyDescent="0.35">
      <c r="A236" s="67"/>
      <c r="B236" s="355" t="s">
        <v>112</v>
      </c>
      <c r="C236" s="672"/>
      <c r="D236" s="662"/>
      <c r="E236" s="354"/>
      <c r="F236" s="1"/>
    </row>
    <row r="237" spans="1:6" ht="15.75" customHeight="1" x14ac:dyDescent="0.35">
      <c r="A237" s="67"/>
      <c r="B237" s="355"/>
      <c r="C237" s="670"/>
      <c r="D237" s="671"/>
      <c r="E237" s="354"/>
      <c r="F237" s="1"/>
    </row>
    <row r="238" spans="1:6" ht="15.75" customHeight="1" x14ac:dyDescent="0.35">
      <c r="A238" s="67"/>
      <c r="B238" s="355" t="s">
        <v>6</v>
      </c>
      <c r="C238" s="673"/>
      <c r="D238" s="662"/>
      <c r="E238" s="452"/>
      <c r="F238" s="1"/>
    </row>
    <row r="239" spans="1:6" ht="15.75" customHeight="1" x14ac:dyDescent="0.35">
      <c r="A239" s="67"/>
      <c r="B239" s="355"/>
      <c r="C239" s="670"/>
      <c r="D239" s="671"/>
      <c r="E239" s="452"/>
      <c r="F239" s="1"/>
    </row>
    <row r="240" spans="1:6" ht="15.75" customHeight="1" x14ac:dyDescent="0.35">
      <c r="A240" s="67"/>
      <c r="B240" s="355" t="s">
        <v>113</v>
      </c>
      <c r="C240" s="673"/>
      <c r="D240" s="662"/>
      <c r="E240" s="452"/>
      <c r="F240" s="1"/>
    </row>
    <row r="241" spans="1:6" ht="15.75" customHeight="1" x14ac:dyDescent="0.35">
      <c r="A241" s="67"/>
      <c r="B241" s="355"/>
      <c r="C241" s="670"/>
      <c r="D241" s="671"/>
      <c r="E241" s="452"/>
      <c r="F241" s="1"/>
    </row>
    <row r="242" spans="1:6" ht="15.75" customHeight="1" x14ac:dyDescent="0.35">
      <c r="A242" s="67"/>
      <c r="B242" s="355" t="s">
        <v>114</v>
      </c>
      <c r="C242" s="673"/>
      <c r="D242" s="662"/>
      <c r="E242" s="452"/>
      <c r="F242" s="1"/>
    </row>
    <row r="243" spans="1:6" ht="15.75" customHeight="1" x14ac:dyDescent="0.35">
      <c r="A243" s="67"/>
      <c r="B243" s="355"/>
      <c r="C243" s="670"/>
      <c r="D243" s="671"/>
      <c r="E243" s="452"/>
      <c r="F243" s="1"/>
    </row>
    <row r="244" spans="1:6" ht="15.75" customHeight="1" x14ac:dyDescent="0.35">
      <c r="A244" s="67"/>
      <c r="B244" s="355" t="s">
        <v>115</v>
      </c>
      <c r="C244" s="667"/>
      <c r="D244" s="662"/>
      <c r="E244" s="452"/>
      <c r="F244" s="1"/>
    </row>
    <row r="245" spans="1:6" ht="15.75" customHeight="1" x14ac:dyDescent="0.35">
      <c r="A245" s="68"/>
      <c r="B245" s="356"/>
      <c r="C245" s="357"/>
      <c r="D245" s="356"/>
      <c r="E245" s="69"/>
      <c r="F245" s="1"/>
    </row>
    <row r="246" spans="1:6" ht="15.75" customHeight="1" x14ac:dyDescent="0.35">
      <c r="A246" s="63"/>
      <c r="B246" s="348"/>
      <c r="C246" s="348"/>
      <c r="D246" s="348"/>
      <c r="E246" s="64"/>
      <c r="F246" s="1"/>
    </row>
    <row r="247" spans="1:6" ht="15.75" customHeight="1" x14ac:dyDescent="0.35">
      <c r="A247" s="65">
        <v>7.17</v>
      </c>
      <c r="B247" s="668" t="s">
        <v>499</v>
      </c>
      <c r="C247" s="567"/>
      <c r="D247" s="66"/>
      <c r="E247" s="363" t="s">
        <v>101</v>
      </c>
      <c r="F247" s="1"/>
    </row>
    <row r="248" spans="1:6" ht="15.75" customHeight="1" x14ac:dyDescent="0.35">
      <c r="A248" s="65"/>
      <c r="B248" s="567"/>
      <c r="C248" s="567"/>
      <c r="D248" s="350"/>
      <c r="E248" s="351"/>
      <c r="F248" s="1"/>
    </row>
    <row r="249" spans="1:6" ht="15.75" customHeight="1" x14ac:dyDescent="0.35">
      <c r="A249" s="65"/>
      <c r="B249" s="451"/>
      <c r="C249" s="451"/>
      <c r="D249" s="350"/>
      <c r="E249" s="351"/>
      <c r="F249" s="1"/>
    </row>
    <row r="250" spans="1:6" ht="15.75" customHeight="1" x14ac:dyDescent="0.35">
      <c r="A250" s="67"/>
      <c r="B250" s="350" t="s">
        <v>500</v>
      </c>
      <c r="C250" s="350"/>
      <c r="D250" s="353"/>
      <c r="E250" s="663"/>
      <c r="F250" s="1"/>
    </row>
    <row r="251" spans="1:6" ht="15.75" customHeight="1" x14ac:dyDescent="0.35">
      <c r="A251" s="67"/>
      <c r="B251" s="70"/>
      <c r="C251" s="71"/>
      <c r="D251" s="72"/>
      <c r="E251" s="633"/>
      <c r="F251" s="1"/>
    </row>
    <row r="252" spans="1:6" ht="15.75" customHeight="1" x14ac:dyDescent="0.35">
      <c r="A252" s="67"/>
      <c r="B252" s="73"/>
      <c r="C252" s="358"/>
      <c r="D252" s="74"/>
      <c r="E252" s="349"/>
      <c r="F252" s="1"/>
    </row>
    <row r="253" spans="1:6" ht="15.75" customHeight="1" x14ac:dyDescent="0.35">
      <c r="A253" s="67"/>
      <c r="B253" s="75"/>
      <c r="C253" s="359"/>
      <c r="D253" s="74"/>
      <c r="E253" s="349"/>
      <c r="F253" s="207"/>
    </row>
    <row r="254" spans="1:6" ht="15.75" customHeight="1" x14ac:dyDescent="0.35">
      <c r="A254" s="67"/>
      <c r="B254" s="76"/>
      <c r="C254" s="360"/>
      <c r="D254" s="77"/>
      <c r="E254" s="351"/>
      <c r="F254" s="207"/>
    </row>
    <row r="255" spans="1:6" ht="15.75" customHeight="1" x14ac:dyDescent="0.35">
      <c r="A255" s="67"/>
      <c r="B255" s="372"/>
      <c r="C255" s="372"/>
      <c r="D255" s="373"/>
      <c r="E255" s="351"/>
      <c r="F255" s="1"/>
    </row>
    <row r="256" spans="1:6" ht="15.75" customHeight="1" x14ac:dyDescent="0.35">
      <c r="A256" s="67"/>
      <c r="B256" s="355" t="s">
        <v>4</v>
      </c>
      <c r="C256" s="673"/>
      <c r="D256" s="662"/>
      <c r="E256" s="663" t="s">
        <v>111</v>
      </c>
      <c r="F256" s="1"/>
    </row>
    <row r="257" spans="1:6" ht="15.75" customHeight="1" x14ac:dyDescent="0.35">
      <c r="A257" s="67"/>
      <c r="B257" s="355"/>
      <c r="C257" s="670"/>
      <c r="D257" s="671"/>
      <c r="E257" s="633"/>
      <c r="F257" s="1"/>
    </row>
    <row r="258" spans="1:6" ht="15.75" customHeight="1" x14ac:dyDescent="0.35">
      <c r="A258" s="67"/>
      <c r="B258" s="355" t="s">
        <v>112</v>
      </c>
      <c r="C258" s="672"/>
      <c r="D258" s="662"/>
      <c r="E258" s="354"/>
      <c r="F258" s="1"/>
    </row>
    <row r="259" spans="1:6" ht="15.75" customHeight="1" x14ac:dyDescent="0.35">
      <c r="A259" s="67"/>
      <c r="B259" s="355"/>
      <c r="C259" s="670"/>
      <c r="D259" s="671"/>
      <c r="E259" s="354"/>
      <c r="F259" s="1"/>
    </row>
    <row r="260" spans="1:6" ht="15.75" customHeight="1" x14ac:dyDescent="0.35">
      <c r="A260" s="67"/>
      <c r="B260" s="355" t="s">
        <v>6</v>
      </c>
      <c r="C260" s="673"/>
      <c r="D260" s="662"/>
      <c r="E260" s="452"/>
      <c r="F260" s="1"/>
    </row>
    <row r="261" spans="1:6" ht="15.75" customHeight="1" x14ac:dyDescent="0.35">
      <c r="A261" s="67"/>
      <c r="B261" s="355"/>
      <c r="C261" s="670"/>
      <c r="D261" s="671"/>
      <c r="E261" s="452"/>
      <c r="F261" s="1"/>
    </row>
    <row r="262" spans="1:6" ht="15.75" customHeight="1" x14ac:dyDescent="0.35">
      <c r="A262" s="67"/>
      <c r="B262" s="355" t="s">
        <v>113</v>
      </c>
      <c r="C262" s="673"/>
      <c r="D262" s="662"/>
      <c r="E262" s="452"/>
      <c r="F262" s="1"/>
    </row>
    <row r="263" spans="1:6" ht="15.75" customHeight="1" x14ac:dyDescent="0.35">
      <c r="A263" s="67"/>
      <c r="B263" s="355"/>
      <c r="C263" s="670"/>
      <c r="D263" s="671"/>
      <c r="E263" s="452"/>
      <c r="F263" s="1"/>
    </row>
    <row r="264" spans="1:6" ht="15.75" customHeight="1" x14ac:dyDescent="0.35">
      <c r="A264" s="67"/>
      <c r="B264" s="355" t="s">
        <v>114</v>
      </c>
      <c r="C264" s="673"/>
      <c r="D264" s="662"/>
      <c r="E264" s="452"/>
      <c r="F264" s="1"/>
    </row>
    <row r="265" spans="1:6" ht="15.75" customHeight="1" x14ac:dyDescent="0.35">
      <c r="A265" s="67"/>
      <c r="B265" s="355"/>
      <c r="C265" s="670"/>
      <c r="D265" s="671"/>
      <c r="E265" s="452"/>
      <c r="F265" s="1"/>
    </row>
    <row r="266" spans="1:6" ht="15.75" customHeight="1" x14ac:dyDescent="0.35">
      <c r="A266" s="67"/>
      <c r="B266" s="355" t="s">
        <v>115</v>
      </c>
      <c r="C266" s="667"/>
      <c r="D266" s="662"/>
      <c r="E266" s="452"/>
      <c r="F266" s="1"/>
    </row>
    <row r="267" spans="1:6" ht="15.75" customHeight="1" x14ac:dyDescent="0.35">
      <c r="A267" s="68"/>
      <c r="B267" s="356"/>
      <c r="C267" s="357"/>
      <c r="D267" s="356"/>
      <c r="E267" s="69"/>
      <c r="F267" s="1"/>
    </row>
    <row r="268" spans="1:6" ht="15.75" customHeight="1" x14ac:dyDescent="0.35">
      <c r="A268" s="63"/>
      <c r="B268" s="348"/>
      <c r="C268" s="348"/>
      <c r="D268" s="348"/>
      <c r="E268" s="64"/>
      <c r="F268" s="1"/>
    </row>
    <row r="269" spans="1:6" ht="15.75" customHeight="1" x14ac:dyDescent="0.35">
      <c r="A269" s="65">
        <v>7.18</v>
      </c>
      <c r="B269" s="668" t="s">
        <v>501</v>
      </c>
      <c r="C269" s="567"/>
      <c r="D269" s="66"/>
      <c r="E269" s="363" t="s">
        <v>101</v>
      </c>
      <c r="F269" s="1"/>
    </row>
    <row r="270" spans="1:6" ht="15.75" customHeight="1" x14ac:dyDescent="0.35">
      <c r="A270" s="65"/>
      <c r="B270" s="567"/>
      <c r="C270" s="567"/>
      <c r="D270" s="350"/>
      <c r="E270" s="351"/>
      <c r="F270" s="1"/>
    </row>
    <row r="271" spans="1:6" ht="15.75" customHeight="1" x14ac:dyDescent="0.35">
      <c r="A271" s="65"/>
      <c r="B271" s="451"/>
      <c r="C271" s="451"/>
      <c r="D271" s="350"/>
      <c r="E271" s="351"/>
      <c r="F271" s="1"/>
    </row>
    <row r="272" spans="1:6" ht="15.75" customHeight="1" x14ac:dyDescent="0.35">
      <c r="A272" s="65"/>
      <c r="B272" s="668" t="s">
        <v>502</v>
      </c>
      <c r="C272" s="567"/>
      <c r="D272" s="567"/>
      <c r="E272" s="351"/>
      <c r="F272" s="1"/>
    </row>
    <row r="273" spans="1:6" ht="15.75" customHeight="1" x14ac:dyDescent="0.35">
      <c r="A273" s="65"/>
      <c r="B273" s="70"/>
      <c r="C273" s="71"/>
      <c r="D273" s="72"/>
      <c r="E273" s="351"/>
      <c r="F273" s="1"/>
    </row>
    <row r="274" spans="1:6" ht="15.75" customHeight="1" x14ac:dyDescent="0.35">
      <c r="A274" s="65"/>
      <c r="B274" s="73"/>
      <c r="C274" s="358"/>
      <c r="D274" s="74"/>
      <c r="E274" s="351"/>
      <c r="F274" s="1"/>
    </row>
    <row r="275" spans="1:6" ht="15.75" customHeight="1" x14ac:dyDescent="0.35">
      <c r="A275" s="65"/>
      <c r="B275" s="75"/>
      <c r="C275" s="359"/>
      <c r="D275" s="74"/>
      <c r="E275" s="351"/>
      <c r="F275" s="1"/>
    </row>
    <row r="276" spans="1:6" ht="15.75" customHeight="1" x14ac:dyDescent="0.35">
      <c r="A276" s="65"/>
      <c r="B276" s="76"/>
      <c r="C276" s="360"/>
      <c r="D276" s="77"/>
      <c r="E276" s="351"/>
      <c r="F276" s="1"/>
    </row>
    <row r="277" spans="1:6" ht="15.75" customHeight="1" x14ac:dyDescent="0.35">
      <c r="A277" s="65"/>
      <c r="B277" s="451"/>
      <c r="C277" s="451"/>
      <c r="D277" s="350"/>
      <c r="E277" s="351"/>
      <c r="F277" s="207"/>
    </row>
    <row r="278" spans="1:6" ht="15.75" customHeight="1" x14ac:dyDescent="0.35">
      <c r="A278" s="67"/>
      <c r="B278" s="355" t="s">
        <v>4</v>
      </c>
      <c r="C278" s="673"/>
      <c r="D278" s="662"/>
      <c r="E278" s="663" t="s">
        <v>111</v>
      </c>
      <c r="F278" s="207"/>
    </row>
    <row r="279" spans="1:6" ht="15.75" customHeight="1" x14ac:dyDescent="0.35">
      <c r="A279" s="67"/>
      <c r="B279" s="355"/>
      <c r="C279" s="670"/>
      <c r="D279" s="671"/>
      <c r="E279" s="633"/>
      <c r="F279" s="1"/>
    </row>
    <row r="280" spans="1:6" ht="15.75" customHeight="1" x14ac:dyDescent="0.35">
      <c r="A280" s="67"/>
      <c r="B280" s="355" t="s">
        <v>112</v>
      </c>
      <c r="C280" s="672"/>
      <c r="D280" s="662"/>
      <c r="E280" s="354"/>
      <c r="F280" s="1"/>
    </row>
    <row r="281" spans="1:6" ht="15.75" customHeight="1" x14ac:dyDescent="0.35">
      <c r="A281" s="67"/>
      <c r="B281" s="355"/>
      <c r="C281" s="670"/>
      <c r="D281" s="671"/>
      <c r="E281" s="354"/>
      <c r="F281" s="1"/>
    </row>
    <row r="282" spans="1:6" ht="15.75" customHeight="1" x14ac:dyDescent="0.35">
      <c r="A282" s="67"/>
      <c r="B282" s="355" t="s">
        <v>6</v>
      </c>
      <c r="C282" s="673"/>
      <c r="D282" s="662"/>
      <c r="E282" s="452"/>
      <c r="F282" s="1"/>
    </row>
    <row r="283" spans="1:6" ht="15.75" customHeight="1" x14ac:dyDescent="0.35">
      <c r="A283" s="67"/>
      <c r="B283" s="355"/>
      <c r="C283" s="670"/>
      <c r="D283" s="671"/>
      <c r="E283" s="452"/>
      <c r="F283" s="1"/>
    </row>
    <row r="284" spans="1:6" ht="15.75" customHeight="1" x14ac:dyDescent="0.35">
      <c r="A284" s="67"/>
      <c r="B284" s="355" t="s">
        <v>113</v>
      </c>
      <c r="C284" s="673"/>
      <c r="D284" s="662"/>
      <c r="E284" s="452"/>
      <c r="F284" s="1"/>
    </row>
    <row r="285" spans="1:6" ht="15.75" customHeight="1" x14ac:dyDescent="0.35">
      <c r="A285" s="67"/>
      <c r="B285" s="355"/>
      <c r="C285" s="670"/>
      <c r="D285" s="671"/>
      <c r="E285" s="452"/>
      <c r="F285" s="1"/>
    </row>
    <row r="286" spans="1:6" ht="15.75" customHeight="1" x14ac:dyDescent="0.35">
      <c r="A286" s="67"/>
      <c r="B286" s="355" t="s">
        <v>114</v>
      </c>
      <c r="C286" s="673"/>
      <c r="D286" s="662"/>
      <c r="E286" s="452"/>
      <c r="F286" s="1"/>
    </row>
    <row r="287" spans="1:6" ht="15.75" customHeight="1" x14ac:dyDescent="0.35">
      <c r="A287" s="67"/>
      <c r="B287" s="355"/>
      <c r="C287" s="670"/>
      <c r="D287" s="671"/>
      <c r="E287" s="452"/>
      <c r="F287" s="1"/>
    </row>
    <row r="288" spans="1:6" ht="15.75" customHeight="1" x14ac:dyDescent="0.35">
      <c r="A288" s="67"/>
      <c r="B288" s="355" t="s">
        <v>115</v>
      </c>
      <c r="C288" s="667"/>
      <c r="D288" s="662"/>
      <c r="E288" s="452"/>
      <c r="F288" s="1"/>
    </row>
    <row r="289" spans="1:6" ht="15.75" customHeight="1" x14ac:dyDescent="0.35">
      <c r="A289" s="68"/>
      <c r="B289" s="356"/>
      <c r="C289" s="357"/>
      <c r="D289" s="356"/>
      <c r="E289" s="69"/>
      <c r="F289" s="1"/>
    </row>
    <row r="290" spans="1:6" ht="15.75" customHeight="1" x14ac:dyDescent="0.35">
      <c r="A290" s="63"/>
      <c r="B290" s="348"/>
      <c r="C290" s="348"/>
      <c r="D290" s="348"/>
      <c r="E290" s="64"/>
      <c r="F290" s="1"/>
    </row>
    <row r="291" spans="1:6" ht="15.75" customHeight="1" x14ac:dyDescent="0.35">
      <c r="A291" s="91">
        <v>7.19</v>
      </c>
      <c r="B291" s="668" t="s">
        <v>503</v>
      </c>
      <c r="C291" s="567"/>
      <c r="D291" s="66"/>
      <c r="E291" s="363" t="s">
        <v>101</v>
      </c>
      <c r="F291" s="1"/>
    </row>
    <row r="292" spans="1:6" ht="15.75" customHeight="1" x14ac:dyDescent="0.35">
      <c r="A292" s="65"/>
      <c r="B292" s="567"/>
      <c r="C292" s="567"/>
      <c r="D292" s="350"/>
      <c r="E292" s="351"/>
      <c r="F292" s="1"/>
    </row>
    <row r="293" spans="1:6" ht="15.75" customHeight="1" x14ac:dyDescent="0.35">
      <c r="A293" s="65"/>
      <c r="B293" s="451"/>
      <c r="C293" s="451"/>
      <c r="D293" s="350"/>
      <c r="E293" s="351"/>
      <c r="F293" s="1"/>
    </row>
    <row r="294" spans="1:6" ht="15.75" customHeight="1" x14ac:dyDescent="0.35">
      <c r="A294" s="67"/>
      <c r="B294" s="350" t="s">
        <v>504</v>
      </c>
      <c r="C294" s="350"/>
      <c r="D294" s="353"/>
      <c r="E294" s="663"/>
      <c r="F294" s="207"/>
    </row>
    <row r="295" spans="1:6" ht="15.75" customHeight="1" x14ac:dyDescent="0.35">
      <c r="A295" s="67"/>
      <c r="B295" s="70"/>
      <c r="C295" s="71"/>
      <c r="D295" s="72"/>
      <c r="E295" s="633"/>
      <c r="F295" s="207"/>
    </row>
    <row r="296" spans="1:6" ht="15.75" customHeight="1" x14ac:dyDescent="0.35">
      <c r="A296" s="67"/>
      <c r="B296" s="73"/>
      <c r="C296" s="358"/>
      <c r="D296" s="74"/>
      <c r="E296" s="349"/>
      <c r="F296" s="1"/>
    </row>
    <row r="297" spans="1:6" ht="15.75" customHeight="1" x14ac:dyDescent="0.35">
      <c r="A297" s="67"/>
      <c r="B297" s="75"/>
      <c r="C297" s="359"/>
      <c r="D297" s="74"/>
      <c r="E297" s="349"/>
      <c r="F297" s="1"/>
    </row>
    <row r="298" spans="1:6" ht="15.75" customHeight="1" x14ac:dyDescent="0.35">
      <c r="A298" s="67"/>
      <c r="B298" s="76"/>
      <c r="C298" s="360"/>
      <c r="D298" s="77"/>
      <c r="E298" s="351"/>
      <c r="F298" s="1"/>
    </row>
    <row r="299" spans="1:6" ht="15.75" customHeight="1" x14ac:dyDescent="0.35">
      <c r="A299" s="67"/>
      <c r="B299" s="353"/>
      <c r="C299" s="353"/>
      <c r="D299" s="352"/>
      <c r="E299" s="354"/>
      <c r="F299" s="1"/>
    </row>
    <row r="300" spans="1:6" ht="15.75" customHeight="1" x14ac:dyDescent="0.35">
      <c r="A300" s="67"/>
      <c r="B300" s="355" t="s">
        <v>4</v>
      </c>
      <c r="C300" s="673"/>
      <c r="D300" s="662"/>
      <c r="E300" s="663" t="s">
        <v>111</v>
      </c>
      <c r="F300" s="1"/>
    </row>
    <row r="301" spans="1:6" ht="15.75" customHeight="1" x14ac:dyDescent="0.35">
      <c r="A301" s="67"/>
      <c r="B301" s="355"/>
      <c r="C301" s="670"/>
      <c r="D301" s="671"/>
      <c r="E301" s="633"/>
      <c r="F301" s="1"/>
    </row>
    <row r="302" spans="1:6" ht="15.75" customHeight="1" x14ac:dyDescent="0.35">
      <c r="A302" s="67"/>
      <c r="B302" s="355" t="s">
        <v>112</v>
      </c>
      <c r="C302" s="672"/>
      <c r="D302" s="662"/>
      <c r="E302" s="354"/>
      <c r="F302" s="1"/>
    </row>
    <row r="303" spans="1:6" ht="15.75" customHeight="1" x14ac:dyDescent="0.35">
      <c r="A303" s="67"/>
      <c r="B303" s="355"/>
      <c r="C303" s="670"/>
      <c r="D303" s="671"/>
      <c r="E303" s="354"/>
      <c r="F303" s="1"/>
    </row>
    <row r="304" spans="1:6" ht="15.75" customHeight="1" x14ac:dyDescent="0.35">
      <c r="A304" s="67"/>
      <c r="B304" s="355" t="s">
        <v>6</v>
      </c>
      <c r="C304" s="673"/>
      <c r="D304" s="662"/>
      <c r="E304" s="452"/>
      <c r="F304" s="1"/>
    </row>
    <row r="305" spans="1:6" ht="15.75" customHeight="1" x14ac:dyDescent="0.35">
      <c r="A305" s="67"/>
      <c r="B305" s="355"/>
      <c r="C305" s="670"/>
      <c r="D305" s="671"/>
      <c r="E305" s="452"/>
      <c r="F305" s="1"/>
    </row>
    <row r="306" spans="1:6" ht="15.75" customHeight="1" x14ac:dyDescent="0.35">
      <c r="A306" s="67"/>
      <c r="B306" s="355" t="s">
        <v>113</v>
      </c>
      <c r="C306" s="673"/>
      <c r="D306" s="662"/>
      <c r="E306" s="452"/>
      <c r="F306" s="1"/>
    </row>
    <row r="307" spans="1:6" ht="15.75" customHeight="1" x14ac:dyDescent="0.35">
      <c r="A307" s="67"/>
      <c r="B307" s="355"/>
      <c r="C307" s="670"/>
      <c r="D307" s="671"/>
      <c r="E307" s="452"/>
      <c r="F307" s="1"/>
    </row>
    <row r="308" spans="1:6" ht="15.75" customHeight="1" x14ac:dyDescent="0.35">
      <c r="A308" s="67"/>
      <c r="B308" s="355" t="s">
        <v>114</v>
      </c>
      <c r="C308" s="673"/>
      <c r="D308" s="662"/>
      <c r="E308" s="452"/>
      <c r="F308" s="1"/>
    </row>
    <row r="309" spans="1:6" ht="15.75" customHeight="1" x14ac:dyDescent="0.35">
      <c r="A309" s="67"/>
      <c r="B309" s="355"/>
      <c r="C309" s="670"/>
      <c r="D309" s="671"/>
      <c r="E309" s="452"/>
      <c r="F309" s="1"/>
    </row>
    <row r="310" spans="1:6" ht="15.75" customHeight="1" x14ac:dyDescent="0.35">
      <c r="A310" s="67"/>
      <c r="B310" s="355" t="s">
        <v>115</v>
      </c>
      <c r="C310" s="667"/>
      <c r="D310" s="662"/>
      <c r="E310" s="452"/>
      <c r="F310" s="1"/>
    </row>
    <row r="311" spans="1:6" ht="15.75" customHeight="1" x14ac:dyDescent="0.35">
      <c r="A311" s="68"/>
      <c r="B311" s="356"/>
      <c r="C311" s="357"/>
      <c r="D311" s="356"/>
      <c r="E311" s="69"/>
      <c r="F311" s="1"/>
    </row>
    <row r="312" spans="1:6" ht="15.75" customHeight="1" x14ac:dyDescent="0.35">
      <c r="A312" s="63"/>
      <c r="B312" s="348"/>
      <c r="C312" s="348"/>
      <c r="D312" s="348"/>
      <c r="E312" s="64"/>
      <c r="F312" s="1"/>
    </row>
    <row r="313" spans="1:6" ht="15.75" customHeight="1" x14ac:dyDescent="0.35">
      <c r="A313" s="91">
        <v>7.2</v>
      </c>
      <c r="B313" s="674" t="s">
        <v>505</v>
      </c>
      <c r="C313" s="567"/>
      <c r="D313" s="66"/>
      <c r="E313" s="363" t="s">
        <v>101</v>
      </c>
      <c r="F313" s="1"/>
    </row>
    <row r="314" spans="1:6" ht="15.75" customHeight="1" x14ac:dyDescent="0.35">
      <c r="A314" s="65"/>
      <c r="B314" s="567"/>
      <c r="C314" s="567"/>
      <c r="D314" s="350"/>
      <c r="E314" s="351"/>
      <c r="F314" s="1"/>
    </row>
    <row r="315" spans="1:6" ht="15.75" customHeight="1" x14ac:dyDescent="0.35">
      <c r="A315" s="65"/>
      <c r="B315" s="451"/>
      <c r="C315" s="451"/>
      <c r="D315" s="350"/>
      <c r="E315" s="351"/>
      <c r="F315" s="1"/>
    </row>
    <row r="316" spans="1:6" ht="15.75" customHeight="1" x14ac:dyDescent="0.35">
      <c r="A316" s="67"/>
      <c r="B316" s="350" t="s">
        <v>504</v>
      </c>
      <c r="C316" s="350"/>
      <c r="D316" s="353"/>
      <c r="E316" s="663"/>
      <c r="F316" s="207"/>
    </row>
    <row r="317" spans="1:6" ht="15.75" customHeight="1" x14ac:dyDescent="0.35">
      <c r="A317" s="67"/>
      <c r="B317" s="70"/>
      <c r="C317" s="71"/>
      <c r="D317" s="72"/>
      <c r="E317" s="633"/>
      <c r="F317" s="207"/>
    </row>
    <row r="318" spans="1:6" ht="15.75" customHeight="1" x14ac:dyDescent="0.35">
      <c r="A318" s="67"/>
      <c r="B318" s="73"/>
      <c r="C318" s="358"/>
      <c r="D318" s="74"/>
      <c r="E318" s="349"/>
      <c r="F318" s="1"/>
    </row>
    <row r="319" spans="1:6" ht="15.75" customHeight="1" x14ac:dyDescent="0.35">
      <c r="A319" s="67"/>
      <c r="B319" s="75"/>
      <c r="C319" s="359"/>
      <c r="D319" s="74"/>
      <c r="E319" s="349"/>
      <c r="F319" s="1"/>
    </row>
    <row r="320" spans="1:6" ht="15.75" customHeight="1" x14ac:dyDescent="0.35">
      <c r="A320" s="67"/>
      <c r="B320" s="76"/>
      <c r="C320" s="360"/>
      <c r="D320" s="77"/>
      <c r="E320" s="351"/>
      <c r="F320" s="1"/>
    </row>
    <row r="321" spans="1:6" ht="15.75" customHeight="1" x14ac:dyDescent="0.35">
      <c r="A321" s="67"/>
      <c r="B321" s="353"/>
      <c r="C321" s="353"/>
      <c r="D321" s="352"/>
      <c r="E321" s="354"/>
      <c r="F321" s="1"/>
    </row>
    <row r="322" spans="1:6" ht="15.75" customHeight="1" x14ac:dyDescent="0.35">
      <c r="A322" s="67"/>
      <c r="B322" s="355" t="s">
        <v>4</v>
      </c>
      <c r="C322" s="673"/>
      <c r="D322" s="662"/>
      <c r="E322" s="663" t="s">
        <v>111</v>
      </c>
      <c r="F322" s="1"/>
    </row>
    <row r="323" spans="1:6" ht="15.75" customHeight="1" x14ac:dyDescent="0.35">
      <c r="A323" s="67"/>
      <c r="B323" s="355"/>
      <c r="C323" s="670"/>
      <c r="D323" s="671"/>
      <c r="E323" s="633"/>
      <c r="F323" s="1"/>
    </row>
    <row r="324" spans="1:6" ht="15.75" customHeight="1" x14ac:dyDescent="0.35">
      <c r="A324" s="67"/>
      <c r="B324" s="355" t="s">
        <v>112</v>
      </c>
      <c r="C324" s="672"/>
      <c r="D324" s="662"/>
      <c r="E324" s="354"/>
      <c r="F324" s="1"/>
    </row>
    <row r="325" spans="1:6" ht="15.75" customHeight="1" x14ac:dyDescent="0.35">
      <c r="A325" s="67"/>
      <c r="B325" s="355"/>
      <c r="C325" s="670"/>
      <c r="D325" s="671"/>
      <c r="E325" s="354"/>
      <c r="F325" s="1"/>
    </row>
    <row r="326" spans="1:6" ht="15.75" customHeight="1" x14ac:dyDescent="0.35">
      <c r="A326" s="67"/>
      <c r="B326" s="355" t="s">
        <v>6</v>
      </c>
      <c r="C326" s="673"/>
      <c r="D326" s="662"/>
      <c r="E326" s="452"/>
      <c r="F326" s="1"/>
    </row>
    <row r="327" spans="1:6" ht="15.75" customHeight="1" x14ac:dyDescent="0.35">
      <c r="A327" s="67"/>
      <c r="B327" s="355"/>
      <c r="C327" s="670"/>
      <c r="D327" s="671"/>
      <c r="E327" s="452"/>
      <c r="F327" s="1"/>
    </row>
    <row r="328" spans="1:6" ht="15.75" customHeight="1" x14ac:dyDescent="0.35">
      <c r="A328" s="67"/>
      <c r="B328" s="355" t="s">
        <v>113</v>
      </c>
      <c r="C328" s="673"/>
      <c r="D328" s="662"/>
      <c r="E328" s="452"/>
      <c r="F328" s="1"/>
    </row>
    <row r="329" spans="1:6" ht="15.75" customHeight="1" x14ac:dyDescent="0.35">
      <c r="A329" s="67"/>
      <c r="B329" s="355"/>
      <c r="C329" s="670"/>
      <c r="D329" s="671"/>
      <c r="E329" s="452"/>
      <c r="F329" s="1"/>
    </row>
    <row r="330" spans="1:6" ht="15.75" customHeight="1" x14ac:dyDescent="0.35">
      <c r="A330" s="67"/>
      <c r="B330" s="355" t="s">
        <v>114</v>
      </c>
      <c r="C330" s="673"/>
      <c r="D330" s="662"/>
      <c r="E330" s="452"/>
      <c r="F330" s="1"/>
    </row>
    <row r="331" spans="1:6" ht="15.75" customHeight="1" x14ac:dyDescent="0.35">
      <c r="A331" s="67"/>
      <c r="B331" s="355"/>
      <c r="C331" s="670"/>
      <c r="D331" s="671"/>
      <c r="E331" s="452"/>
      <c r="F331" s="1"/>
    </row>
    <row r="332" spans="1:6" ht="15.75" customHeight="1" x14ac:dyDescent="0.35">
      <c r="A332" s="67"/>
      <c r="B332" s="355" t="s">
        <v>115</v>
      </c>
      <c r="C332" s="667"/>
      <c r="D332" s="662"/>
      <c r="E332" s="452"/>
      <c r="F332" s="1"/>
    </row>
    <row r="333" spans="1:6" ht="15.75" customHeight="1" x14ac:dyDescent="0.35">
      <c r="A333" s="68"/>
      <c r="B333" s="356"/>
      <c r="C333" s="357"/>
      <c r="D333" s="356"/>
      <c r="E333" s="69"/>
      <c r="F333" s="1"/>
    </row>
    <row r="334" spans="1:6" ht="15.75" customHeight="1" x14ac:dyDescent="0.35">
      <c r="A334" s="63"/>
      <c r="B334" s="348"/>
      <c r="C334" s="348"/>
      <c r="D334" s="348"/>
      <c r="E334" s="64"/>
      <c r="F334" s="1"/>
    </row>
    <row r="335" spans="1:6" ht="15.75" customHeight="1" x14ac:dyDescent="0.35">
      <c r="A335" s="229">
        <v>7.21</v>
      </c>
      <c r="B335" s="668" t="s">
        <v>506</v>
      </c>
      <c r="C335" s="567"/>
      <c r="D335" s="66"/>
      <c r="E335" s="363" t="s">
        <v>101</v>
      </c>
      <c r="F335" s="1"/>
    </row>
    <row r="336" spans="1:6" ht="15.75" customHeight="1" x14ac:dyDescent="0.35">
      <c r="A336" s="229"/>
      <c r="B336" s="567"/>
      <c r="C336" s="567"/>
      <c r="D336" s="350"/>
      <c r="E336" s="351"/>
      <c r="F336" s="1"/>
    </row>
    <row r="337" spans="1:6" ht="15.75" customHeight="1" x14ac:dyDescent="0.35">
      <c r="A337" s="65"/>
      <c r="B337" s="451"/>
      <c r="C337" s="451"/>
      <c r="D337" s="350"/>
      <c r="E337" s="351"/>
      <c r="F337" s="1"/>
    </row>
    <row r="338" spans="1:6" ht="15.75" customHeight="1" x14ac:dyDescent="0.35">
      <c r="A338" s="67"/>
      <c r="B338" s="350" t="s">
        <v>504</v>
      </c>
      <c r="C338" s="350"/>
      <c r="D338" s="353"/>
      <c r="E338" s="663"/>
      <c r="F338" s="1"/>
    </row>
    <row r="339" spans="1:6" ht="15.75" customHeight="1" x14ac:dyDescent="0.35">
      <c r="A339" s="67"/>
      <c r="B339" s="70"/>
      <c r="C339" s="71"/>
      <c r="D339" s="72"/>
      <c r="E339" s="633"/>
      <c r="F339" s="207"/>
    </row>
    <row r="340" spans="1:6" ht="15.75" customHeight="1" x14ac:dyDescent="0.35">
      <c r="A340" s="67"/>
      <c r="B340" s="73"/>
      <c r="C340" s="358"/>
      <c r="D340" s="74"/>
      <c r="E340" s="349"/>
      <c r="F340" s="207"/>
    </row>
    <row r="341" spans="1:6" ht="15.75" customHeight="1" x14ac:dyDescent="0.35">
      <c r="A341" s="67"/>
      <c r="B341" s="75"/>
      <c r="C341" s="359"/>
      <c r="D341" s="74"/>
      <c r="E341" s="349"/>
      <c r="F341" s="1"/>
    </row>
    <row r="342" spans="1:6" ht="15.75" customHeight="1" x14ac:dyDescent="0.35">
      <c r="A342" s="67"/>
      <c r="B342" s="76"/>
      <c r="C342" s="360"/>
      <c r="D342" s="77"/>
      <c r="E342" s="351"/>
      <c r="F342" s="1"/>
    </row>
    <row r="343" spans="1:6" ht="15.75" customHeight="1" x14ac:dyDescent="0.35">
      <c r="A343" s="67"/>
      <c r="B343" s="353"/>
      <c r="C343" s="353"/>
      <c r="D343" s="352"/>
      <c r="E343" s="354"/>
      <c r="F343" s="1"/>
    </row>
    <row r="344" spans="1:6" ht="15.75" customHeight="1" x14ac:dyDescent="0.35">
      <c r="A344" s="67"/>
      <c r="B344" s="355" t="s">
        <v>4</v>
      </c>
      <c r="C344" s="673"/>
      <c r="D344" s="662"/>
      <c r="E344" s="663" t="s">
        <v>111</v>
      </c>
      <c r="F344" s="1"/>
    </row>
    <row r="345" spans="1:6" ht="15.75" customHeight="1" x14ac:dyDescent="0.35">
      <c r="A345" s="67"/>
      <c r="B345" s="355"/>
      <c r="C345" s="670"/>
      <c r="D345" s="671"/>
      <c r="E345" s="633"/>
      <c r="F345" s="1"/>
    </row>
    <row r="346" spans="1:6" ht="15.75" customHeight="1" x14ac:dyDescent="0.35">
      <c r="A346" s="67"/>
      <c r="B346" s="355" t="s">
        <v>112</v>
      </c>
      <c r="C346" s="672"/>
      <c r="D346" s="662"/>
      <c r="E346" s="354"/>
      <c r="F346" s="1"/>
    </row>
    <row r="347" spans="1:6" ht="15.75" customHeight="1" x14ac:dyDescent="0.35">
      <c r="A347" s="67"/>
      <c r="B347" s="355"/>
      <c r="C347" s="670"/>
      <c r="D347" s="671"/>
      <c r="E347" s="354"/>
      <c r="F347" s="1"/>
    </row>
    <row r="348" spans="1:6" ht="15.75" customHeight="1" x14ac:dyDescent="0.35">
      <c r="A348" s="67"/>
      <c r="B348" s="355" t="s">
        <v>6</v>
      </c>
      <c r="C348" s="673"/>
      <c r="D348" s="662"/>
      <c r="E348" s="452"/>
      <c r="F348" s="1"/>
    </row>
    <row r="349" spans="1:6" ht="15.75" customHeight="1" x14ac:dyDescent="0.35">
      <c r="A349" s="67"/>
      <c r="B349" s="355"/>
      <c r="C349" s="670"/>
      <c r="D349" s="671"/>
      <c r="E349" s="452"/>
      <c r="F349" s="1"/>
    </row>
    <row r="350" spans="1:6" ht="15.75" customHeight="1" x14ac:dyDescent="0.35">
      <c r="A350" s="67"/>
      <c r="B350" s="355" t="s">
        <v>113</v>
      </c>
      <c r="C350" s="673"/>
      <c r="D350" s="662"/>
      <c r="E350" s="452"/>
      <c r="F350" s="1"/>
    </row>
    <row r="351" spans="1:6" ht="15.75" customHeight="1" x14ac:dyDescent="0.35">
      <c r="A351" s="67"/>
      <c r="B351" s="355"/>
      <c r="C351" s="670"/>
      <c r="D351" s="671"/>
      <c r="E351" s="452"/>
      <c r="F351" s="1"/>
    </row>
    <row r="352" spans="1:6" ht="15.75" customHeight="1" x14ac:dyDescent="0.35">
      <c r="A352" s="67"/>
      <c r="B352" s="355" t="s">
        <v>114</v>
      </c>
      <c r="C352" s="673"/>
      <c r="D352" s="662"/>
      <c r="E352" s="452"/>
      <c r="F352" s="1"/>
    </row>
    <row r="353" spans="1:6" ht="15.75" customHeight="1" x14ac:dyDescent="0.35">
      <c r="A353" s="67"/>
      <c r="B353" s="355"/>
      <c r="C353" s="670"/>
      <c r="D353" s="671"/>
      <c r="E353" s="452"/>
      <c r="F353" s="1"/>
    </row>
    <row r="354" spans="1:6" ht="15.75" customHeight="1" x14ac:dyDescent="0.35">
      <c r="A354" s="67"/>
      <c r="B354" s="355" t="s">
        <v>115</v>
      </c>
      <c r="C354" s="667"/>
      <c r="D354" s="662"/>
      <c r="E354" s="452"/>
      <c r="F354" s="1"/>
    </row>
    <row r="355" spans="1:6" ht="15.75" customHeight="1" x14ac:dyDescent="0.35">
      <c r="A355" s="68"/>
      <c r="B355" s="356"/>
      <c r="C355" s="357"/>
      <c r="D355" s="356"/>
      <c r="E355" s="69"/>
      <c r="F355" s="1"/>
    </row>
    <row r="356" spans="1:6" ht="15.75" customHeight="1" x14ac:dyDescent="0.35">
      <c r="A356" s="63"/>
      <c r="B356" s="348"/>
      <c r="C356" s="348"/>
      <c r="D356" s="348"/>
      <c r="E356" s="64"/>
      <c r="F356" s="1"/>
    </row>
    <row r="357" spans="1:6" ht="15.75" customHeight="1" x14ac:dyDescent="0.35">
      <c r="A357" s="229">
        <v>7.22</v>
      </c>
      <c r="B357" s="668" t="s">
        <v>507</v>
      </c>
      <c r="C357" s="567"/>
      <c r="D357" s="66"/>
      <c r="E357" s="363" t="s">
        <v>101</v>
      </c>
      <c r="F357" s="1"/>
    </row>
    <row r="358" spans="1:6" ht="15.75" customHeight="1" x14ac:dyDescent="0.35">
      <c r="A358" s="229"/>
      <c r="B358" s="567"/>
      <c r="C358" s="567"/>
      <c r="D358" s="350"/>
      <c r="E358" s="351"/>
      <c r="F358" s="1"/>
    </row>
    <row r="359" spans="1:6" ht="15.75" customHeight="1" x14ac:dyDescent="0.35">
      <c r="A359" s="65"/>
      <c r="B359" s="451"/>
      <c r="C359" s="451"/>
      <c r="D359" s="350"/>
      <c r="E359" s="351"/>
      <c r="F359" s="1"/>
    </row>
    <row r="360" spans="1:6" ht="15.75" customHeight="1" x14ac:dyDescent="0.35">
      <c r="A360" s="67"/>
      <c r="B360" s="350" t="s">
        <v>504</v>
      </c>
      <c r="C360" s="350"/>
      <c r="D360" s="353"/>
      <c r="E360" s="663"/>
      <c r="F360" s="207"/>
    </row>
    <row r="361" spans="1:6" ht="15.75" customHeight="1" x14ac:dyDescent="0.35">
      <c r="A361" s="67"/>
      <c r="B361" s="70"/>
      <c r="C361" s="71"/>
      <c r="D361" s="72"/>
      <c r="E361" s="633"/>
      <c r="F361" s="207"/>
    </row>
    <row r="362" spans="1:6" ht="15.75" customHeight="1" x14ac:dyDescent="0.35">
      <c r="A362" s="67"/>
      <c r="B362" s="73"/>
      <c r="C362" s="358"/>
      <c r="D362" s="74"/>
      <c r="E362" s="349"/>
      <c r="F362" s="1"/>
    </row>
    <row r="363" spans="1:6" ht="15.75" customHeight="1" x14ac:dyDescent="0.35">
      <c r="A363" s="67"/>
      <c r="B363" s="75"/>
      <c r="C363" s="359"/>
      <c r="D363" s="74"/>
      <c r="E363" s="349"/>
      <c r="F363" s="1"/>
    </row>
    <row r="364" spans="1:6" ht="15.75" customHeight="1" x14ac:dyDescent="0.35">
      <c r="A364" s="67"/>
      <c r="B364" s="76"/>
      <c r="C364" s="360"/>
      <c r="D364" s="77"/>
      <c r="E364" s="351"/>
      <c r="F364" s="1"/>
    </row>
    <row r="365" spans="1:6" ht="15.75" customHeight="1" x14ac:dyDescent="0.35">
      <c r="A365" s="67"/>
      <c r="B365" s="353"/>
      <c r="C365" s="353"/>
      <c r="D365" s="352"/>
      <c r="E365" s="354"/>
    </row>
    <row r="366" spans="1:6" ht="15.75" customHeight="1" x14ac:dyDescent="0.35">
      <c r="A366" s="67"/>
      <c r="B366" s="355" t="s">
        <v>4</v>
      </c>
      <c r="C366" s="673"/>
      <c r="D366" s="662"/>
      <c r="E366" s="663" t="s">
        <v>111</v>
      </c>
    </row>
    <row r="367" spans="1:6" ht="15.75" customHeight="1" x14ac:dyDescent="0.35">
      <c r="A367" s="67"/>
      <c r="B367" s="355"/>
      <c r="C367" s="670"/>
      <c r="D367" s="671"/>
      <c r="E367" s="633"/>
    </row>
    <row r="368" spans="1:6" ht="15.75" customHeight="1" x14ac:dyDescent="0.35">
      <c r="A368" s="67"/>
      <c r="B368" s="355" t="s">
        <v>112</v>
      </c>
      <c r="C368" s="672"/>
      <c r="D368" s="662"/>
      <c r="E368" s="354"/>
    </row>
    <row r="369" spans="1:5" ht="15.75" customHeight="1" x14ac:dyDescent="0.35">
      <c r="A369" s="67"/>
      <c r="B369" s="355"/>
      <c r="C369" s="670"/>
      <c r="D369" s="671"/>
      <c r="E369" s="354"/>
    </row>
    <row r="370" spans="1:5" ht="15.75" customHeight="1" x14ac:dyDescent="0.35">
      <c r="A370" s="67"/>
      <c r="B370" s="355" t="s">
        <v>6</v>
      </c>
      <c r="C370" s="673"/>
      <c r="D370" s="662"/>
      <c r="E370" s="452"/>
    </row>
    <row r="371" spans="1:5" ht="15.75" customHeight="1" x14ac:dyDescent="0.35">
      <c r="A371" s="67"/>
      <c r="B371" s="355"/>
      <c r="C371" s="670"/>
      <c r="D371" s="671"/>
      <c r="E371" s="452"/>
    </row>
    <row r="372" spans="1:5" ht="15.75" customHeight="1" x14ac:dyDescent="0.35">
      <c r="A372" s="67"/>
      <c r="B372" s="355" t="s">
        <v>113</v>
      </c>
      <c r="C372" s="673"/>
      <c r="D372" s="662"/>
      <c r="E372" s="452"/>
    </row>
    <row r="373" spans="1:5" ht="15.75" customHeight="1" x14ac:dyDescent="0.35">
      <c r="A373" s="67"/>
      <c r="B373" s="355"/>
      <c r="C373" s="670"/>
      <c r="D373" s="671"/>
      <c r="E373" s="452"/>
    </row>
    <row r="374" spans="1:5" ht="15.75" customHeight="1" x14ac:dyDescent="0.35">
      <c r="A374" s="67"/>
      <c r="B374" s="355" t="s">
        <v>114</v>
      </c>
      <c r="C374" s="673"/>
      <c r="D374" s="662"/>
      <c r="E374" s="452"/>
    </row>
    <row r="375" spans="1:5" ht="15.75" customHeight="1" x14ac:dyDescent="0.35">
      <c r="A375" s="67"/>
      <c r="B375" s="355"/>
      <c r="C375" s="670"/>
      <c r="D375" s="671"/>
      <c r="E375" s="452"/>
    </row>
    <row r="376" spans="1:5" ht="15.75" customHeight="1" x14ac:dyDescent="0.35">
      <c r="A376" s="67"/>
      <c r="B376" s="355" t="s">
        <v>115</v>
      </c>
      <c r="C376" s="667"/>
      <c r="D376" s="662"/>
      <c r="E376" s="452"/>
    </row>
    <row r="377" spans="1:5" ht="15.75" customHeight="1" x14ac:dyDescent="0.35">
      <c r="A377" s="68"/>
      <c r="B377" s="356"/>
      <c r="C377" s="357"/>
      <c r="D377" s="356"/>
      <c r="E377" s="69"/>
    </row>
    <row r="378" spans="1:5" ht="15.75" customHeight="1" x14ac:dyDescent="0.35">
      <c r="A378" s="63"/>
      <c r="B378" s="348"/>
      <c r="C378" s="348"/>
      <c r="D378" s="348"/>
      <c r="E378" s="64"/>
    </row>
    <row r="379" spans="1:5" ht="15.75" customHeight="1" x14ac:dyDescent="0.35">
      <c r="A379" s="91">
        <v>7.24</v>
      </c>
      <c r="B379" s="668" t="s">
        <v>508</v>
      </c>
      <c r="C379" s="567"/>
      <c r="D379" s="66"/>
      <c r="E379" s="363" t="s">
        <v>101</v>
      </c>
    </row>
    <row r="380" spans="1:5" ht="15.75" customHeight="1" x14ac:dyDescent="0.35">
      <c r="A380" s="65"/>
      <c r="B380" s="567"/>
      <c r="C380" s="567"/>
      <c r="D380" s="350"/>
      <c r="E380" s="351"/>
    </row>
    <row r="381" spans="1:5" ht="15.75" customHeight="1" x14ac:dyDescent="0.35">
      <c r="A381" s="65"/>
      <c r="B381" s="451"/>
      <c r="C381" s="451"/>
      <c r="D381" s="350"/>
      <c r="E381" s="351"/>
    </row>
    <row r="382" spans="1:5" ht="15.75" customHeight="1" x14ac:dyDescent="0.35">
      <c r="A382" s="65"/>
      <c r="B382" s="745" t="s">
        <v>509</v>
      </c>
      <c r="C382" s="688"/>
      <c r="D382" s="688"/>
      <c r="E382" s="744"/>
    </row>
    <row r="383" spans="1:5" ht="15.75" customHeight="1" x14ac:dyDescent="0.35">
      <c r="A383" s="65"/>
      <c r="B383" s="70"/>
      <c r="C383" s="71"/>
      <c r="D383" s="72"/>
      <c r="E383" s="633"/>
    </row>
    <row r="384" spans="1:5" ht="15.75" customHeight="1" x14ac:dyDescent="0.35">
      <c r="A384" s="65"/>
      <c r="B384" s="73"/>
      <c r="C384" s="358"/>
      <c r="D384" s="74"/>
      <c r="E384" s="744" t="s">
        <v>510</v>
      </c>
    </row>
    <row r="385" spans="1:5" ht="15.75" customHeight="1" x14ac:dyDescent="0.35">
      <c r="A385" s="65"/>
      <c r="B385" s="75"/>
      <c r="C385" s="359"/>
      <c r="D385" s="74"/>
      <c r="E385" s="633"/>
    </row>
    <row r="386" spans="1:5" ht="15.75" customHeight="1" x14ac:dyDescent="0.35">
      <c r="A386" s="65"/>
      <c r="B386" s="76"/>
      <c r="C386" s="360"/>
      <c r="D386" s="77"/>
      <c r="E386" s="351"/>
    </row>
    <row r="387" spans="1:5" ht="15.75" customHeight="1" x14ac:dyDescent="0.35">
      <c r="A387" s="65"/>
      <c r="B387" s="451"/>
      <c r="C387" s="451"/>
      <c r="D387" s="350"/>
      <c r="E387" s="351"/>
    </row>
    <row r="388" spans="1:5" ht="15.75" customHeight="1" x14ac:dyDescent="0.35">
      <c r="A388" s="67"/>
      <c r="B388" s="355" t="s">
        <v>4</v>
      </c>
      <c r="C388" s="673"/>
      <c r="D388" s="662"/>
      <c r="E388" s="663" t="s">
        <v>111</v>
      </c>
    </row>
    <row r="389" spans="1:5" ht="15.75" customHeight="1" x14ac:dyDescent="0.35">
      <c r="A389" s="67"/>
      <c r="B389" s="355"/>
      <c r="C389" s="670"/>
      <c r="D389" s="671"/>
      <c r="E389" s="633"/>
    </row>
    <row r="390" spans="1:5" ht="15.75" customHeight="1" x14ac:dyDescent="0.35">
      <c r="A390" s="67"/>
      <c r="B390" s="355" t="s">
        <v>112</v>
      </c>
      <c r="C390" s="672"/>
      <c r="D390" s="662"/>
      <c r="E390" s="354"/>
    </row>
    <row r="391" spans="1:5" ht="15.75" customHeight="1" x14ac:dyDescent="0.35">
      <c r="A391" s="67"/>
      <c r="B391" s="355"/>
      <c r="C391" s="670"/>
      <c r="D391" s="671"/>
      <c r="E391" s="354"/>
    </row>
    <row r="392" spans="1:5" ht="15.75" customHeight="1" x14ac:dyDescent="0.35">
      <c r="A392" s="67"/>
      <c r="B392" s="355" t="s">
        <v>6</v>
      </c>
      <c r="C392" s="673"/>
      <c r="D392" s="662"/>
      <c r="E392" s="452"/>
    </row>
    <row r="393" spans="1:5" ht="15.75" customHeight="1" x14ac:dyDescent="0.35">
      <c r="A393" s="67"/>
      <c r="B393" s="355"/>
      <c r="C393" s="670"/>
      <c r="D393" s="671"/>
      <c r="E393" s="452"/>
    </row>
    <row r="394" spans="1:5" ht="15.75" customHeight="1" x14ac:dyDescent="0.35">
      <c r="A394" s="67"/>
      <c r="B394" s="355" t="s">
        <v>113</v>
      </c>
      <c r="C394" s="673"/>
      <c r="D394" s="662"/>
      <c r="E394" s="452"/>
    </row>
    <row r="395" spans="1:5" ht="15.75" customHeight="1" x14ac:dyDescent="0.35">
      <c r="A395" s="67"/>
      <c r="B395" s="355"/>
      <c r="C395" s="670"/>
      <c r="D395" s="671"/>
      <c r="E395" s="452"/>
    </row>
    <row r="396" spans="1:5" ht="15.75" customHeight="1" x14ac:dyDescent="0.35">
      <c r="A396" s="67"/>
      <c r="B396" s="355" t="s">
        <v>114</v>
      </c>
      <c r="C396" s="673"/>
      <c r="D396" s="662"/>
      <c r="E396" s="452"/>
    </row>
    <row r="397" spans="1:5" ht="15.75" customHeight="1" x14ac:dyDescent="0.35">
      <c r="A397" s="67"/>
      <c r="B397" s="355"/>
      <c r="C397" s="670"/>
      <c r="D397" s="671"/>
      <c r="E397" s="452"/>
    </row>
    <row r="398" spans="1:5" ht="15.75" customHeight="1" x14ac:dyDescent="0.35">
      <c r="A398" s="67"/>
      <c r="B398" s="355" t="s">
        <v>115</v>
      </c>
      <c r="C398" s="667"/>
      <c r="D398" s="662"/>
      <c r="E398" s="452"/>
    </row>
    <row r="399" spans="1:5" ht="15.75" customHeight="1" x14ac:dyDescent="0.35">
      <c r="A399" s="68"/>
      <c r="B399" s="356"/>
      <c r="C399" s="357"/>
      <c r="D399" s="356"/>
      <c r="E399" s="69"/>
    </row>
    <row r="400" spans="1:5" ht="15.75" customHeight="1" x14ac:dyDescent="0.35">
      <c r="A400" s="1"/>
      <c r="B400" s="1"/>
      <c r="C400" s="1"/>
      <c r="D400" s="1"/>
      <c r="E400" s="1"/>
    </row>
    <row r="401" spans="1:5" ht="15.75" customHeight="1" x14ac:dyDescent="0.35">
      <c r="A401" s="1"/>
      <c r="B401" s="1"/>
      <c r="C401" s="1"/>
      <c r="D401" s="1"/>
      <c r="E401" s="1"/>
    </row>
    <row r="402" spans="1:5" ht="15.75" customHeight="1" x14ac:dyDescent="0.35"/>
    <row r="403" spans="1:5" ht="15.75" customHeight="1" x14ac:dyDescent="0.35"/>
    <row r="404" spans="1:5" ht="15.75" customHeight="1" x14ac:dyDescent="0.35"/>
    <row r="405" spans="1:5" ht="15.75" customHeight="1" x14ac:dyDescent="0.35"/>
    <row r="406" spans="1:5" ht="15.75" customHeight="1" x14ac:dyDescent="0.35"/>
    <row r="407" spans="1:5" ht="15.75" customHeight="1" x14ac:dyDescent="0.35"/>
    <row r="408" spans="1:5" ht="15.75" customHeight="1" x14ac:dyDescent="0.35"/>
    <row r="409" spans="1:5" ht="15.75" customHeight="1" x14ac:dyDescent="0.35"/>
    <row r="410" spans="1:5" ht="15.75" customHeight="1" x14ac:dyDescent="0.35"/>
    <row r="411" spans="1:5" ht="15.75" customHeight="1" x14ac:dyDescent="0.35"/>
    <row r="412" spans="1:5" ht="15.75" customHeight="1" x14ac:dyDescent="0.35"/>
    <row r="413" spans="1:5" ht="15.75" customHeight="1" x14ac:dyDescent="0.35"/>
    <row r="414" spans="1:5" ht="15.75" customHeight="1" x14ac:dyDescent="0.35"/>
    <row r="415" spans="1:5" ht="15.75" customHeight="1" x14ac:dyDescent="0.35"/>
    <row r="416" spans="1:5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  <row r="1008" ht="15.75" customHeight="1" x14ac:dyDescent="0.35"/>
    <row r="1009" ht="15.75" customHeight="1" x14ac:dyDescent="0.35"/>
    <row r="1010" ht="15.75" customHeight="1" x14ac:dyDescent="0.35"/>
    <row r="1011" ht="15.75" customHeight="1" x14ac:dyDescent="0.35"/>
    <row r="1012" ht="15.75" customHeight="1" x14ac:dyDescent="0.35"/>
    <row r="1013" ht="15.75" customHeight="1" x14ac:dyDescent="0.35"/>
    <row r="1014" ht="15.75" customHeight="1" x14ac:dyDescent="0.35"/>
    <row r="1015" ht="15.75" customHeight="1" x14ac:dyDescent="0.35"/>
    <row r="1016" ht="15.75" customHeight="1" x14ac:dyDescent="0.35"/>
    <row r="1017" ht="15.75" customHeight="1" x14ac:dyDescent="0.35"/>
    <row r="1018" ht="15.75" customHeight="1" x14ac:dyDescent="0.35"/>
    <row r="1019" ht="15.75" customHeight="1" x14ac:dyDescent="0.35"/>
    <row r="1020" ht="15.75" customHeight="1" x14ac:dyDescent="0.35"/>
    <row r="1021" ht="15.75" customHeight="1" x14ac:dyDescent="0.35"/>
    <row r="1022" ht="15.75" customHeight="1" x14ac:dyDescent="0.35"/>
    <row r="1023" ht="15.75" customHeight="1" x14ac:dyDescent="0.35"/>
    <row r="1024" ht="15.75" customHeight="1" x14ac:dyDescent="0.35"/>
    <row r="1025" ht="15.75" customHeight="1" x14ac:dyDescent="0.35"/>
    <row r="1026" ht="15.75" customHeight="1" x14ac:dyDescent="0.35"/>
    <row r="1027" ht="15.75" customHeight="1" x14ac:dyDescent="0.35"/>
    <row r="1028" ht="15.75" customHeight="1" x14ac:dyDescent="0.35"/>
    <row r="1029" ht="15.75" customHeight="1" x14ac:dyDescent="0.35"/>
    <row r="1030" ht="15.75" customHeight="1" x14ac:dyDescent="0.35"/>
    <row r="1031" ht="15.75" customHeight="1" x14ac:dyDescent="0.35"/>
    <row r="1032" ht="15.75" customHeight="1" x14ac:dyDescent="0.35"/>
    <row r="1033" ht="15.75" customHeight="1" x14ac:dyDescent="0.35"/>
    <row r="1034" ht="15.75" customHeight="1" x14ac:dyDescent="0.35"/>
    <row r="1035" ht="15.75" customHeight="1" x14ac:dyDescent="0.35"/>
    <row r="1036" ht="15.75" customHeight="1" x14ac:dyDescent="0.35"/>
    <row r="1037" ht="15.75" customHeight="1" x14ac:dyDescent="0.35"/>
    <row r="1038" ht="15.75" customHeight="1" x14ac:dyDescent="0.35"/>
    <row r="1039" ht="15.75" customHeight="1" x14ac:dyDescent="0.35"/>
    <row r="1040" ht="15.75" customHeight="1" x14ac:dyDescent="0.35"/>
    <row r="1041" ht="15.75" customHeight="1" x14ac:dyDescent="0.35"/>
    <row r="1042" ht="15.75" customHeight="1" x14ac:dyDescent="0.35"/>
    <row r="1043" ht="15.75" customHeight="1" x14ac:dyDescent="0.35"/>
    <row r="1044" ht="15.75" customHeight="1" x14ac:dyDescent="0.35"/>
  </sheetData>
  <mergeCells count="242">
    <mergeCell ref="C67:D67"/>
    <mergeCell ref="C69:D69"/>
    <mergeCell ref="B357:C358"/>
    <mergeCell ref="E360:E361"/>
    <mergeCell ref="C366:D366"/>
    <mergeCell ref="E366:E367"/>
    <mergeCell ref="C367:D367"/>
    <mergeCell ref="C368:D368"/>
    <mergeCell ref="B50:C51"/>
    <mergeCell ref="E54:E57"/>
    <mergeCell ref="C59:D59"/>
    <mergeCell ref="E59:E60"/>
    <mergeCell ref="C61:D61"/>
    <mergeCell ref="E61:E62"/>
    <mergeCell ref="C63:D63"/>
    <mergeCell ref="E63:E64"/>
    <mergeCell ref="C65:D65"/>
    <mergeCell ref="B72:C73"/>
    <mergeCell ref="E73:E74"/>
    <mergeCell ref="E75:E76"/>
    <mergeCell ref="C81:D81"/>
    <mergeCell ref="E81:E82"/>
    <mergeCell ref="C82:D82"/>
    <mergeCell ref="C83:D83"/>
    <mergeCell ref="E17:E18"/>
    <mergeCell ref="E19:E20"/>
    <mergeCell ref="E31:E32"/>
    <mergeCell ref="E33:E34"/>
    <mergeCell ref="E37:E38"/>
    <mergeCell ref="B3:C4"/>
    <mergeCell ref="E10:E13"/>
    <mergeCell ref="C15:D15"/>
    <mergeCell ref="E15:E16"/>
    <mergeCell ref="C17:D17"/>
    <mergeCell ref="C19:D19"/>
    <mergeCell ref="C21:D21"/>
    <mergeCell ref="C23:D23"/>
    <mergeCell ref="C25:D25"/>
    <mergeCell ref="B28:C29"/>
    <mergeCell ref="C37:D37"/>
    <mergeCell ref="C38:D38"/>
    <mergeCell ref="B6:C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84:D84"/>
    <mergeCell ref="C85:D85"/>
    <mergeCell ref="C86:D86"/>
    <mergeCell ref="C87:D87"/>
    <mergeCell ref="C88:D88"/>
    <mergeCell ref="C89:D89"/>
    <mergeCell ref="C90:D90"/>
    <mergeCell ref="C91:D91"/>
    <mergeCell ref="B94:C95"/>
    <mergeCell ref="E95:E97"/>
    <mergeCell ref="C103:D103"/>
    <mergeCell ref="E103:E104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B116:C117"/>
    <mergeCell ref="E120:E121"/>
    <mergeCell ref="C125:D125"/>
    <mergeCell ref="E125:E126"/>
    <mergeCell ref="E127:E128"/>
    <mergeCell ref="C127:D127"/>
    <mergeCell ref="C129:D129"/>
    <mergeCell ref="E129:E130"/>
    <mergeCell ref="C131:D131"/>
    <mergeCell ref="C133:D133"/>
    <mergeCell ref="C135:D135"/>
    <mergeCell ref="B138:C139"/>
    <mergeCell ref="E142:E143"/>
    <mergeCell ref="C147:D147"/>
    <mergeCell ref="E147:E148"/>
    <mergeCell ref="C149:D149"/>
    <mergeCell ref="E149:E150"/>
    <mergeCell ref="C151:D151"/>
    <mergeCell ref="E151:E152"/>
    <mergeCell ref="C153:D153"/>
    <mergeCell ref="C155:D155"/>
    <mergeCell ref="C157:D157"/>
    <mergeCell ref="B160:C161"/>
    <mergeCell ref="E164:E165"/>
    <mergeCell ref="E169:E170"/>
    <mergeCell ref="C169:D169"/>
    <mergeCell ref="C171:D171"/>
    <mergeCell ref="E171:E172"/>
    <mergeCell ref="C173:D173"/>
    <mergeCell ref="E173:E174"/>
    <mergeCell ref="C175:D175"/>
    <mergeCell ref="C177:D177"/>
    <mergeCell ref="C179:D179"/>
    <mergeCell ref="B182:C183"/>
    <mergeCell ref="E186:E189"/>
    <mergeCell ref="C191:D191"/>
    <mergeCell ref="E191:E192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B204:C205"/>
    <mergeCell ref="B207:D207"/>
    <mergeCell ref="C213:D213"/>
    <mergeCell ref="E213:E214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B226:C227"/>
    <mergeCell ref="E228:E229"/>
    <mergeCell ref="C234:D234"/>
    <mergeCell ref="E234:E235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B247:C248"/>
    <mergeCell ref="E250:E251"/>
    <mergeCell ref="C256:D256"/>
    <mergeCell ref="E256:E257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396:D396"/>
    <mergeCell ref="C266:D266"/>
    <mergeCell ref="B269:C270"/>
    <mergeCell ref="B272:D272"/>
    <mergeCell ref="C278:D278"/>
    <mergeCell ref="C287:D287"/>
    <mergeCell ref="C288:D288"/>
    <mergeCell ref="B291:C292"/>
    <mergeCell ref="C307:D307"/>
    <mergeCell ref="C308:D308"/>
    <mergeCell ref="C309:D309"/>
    <mergeCell ref="B379:C380"/>
    <mergeCell ref="B382:D382"/>
    <mergeCell ref="C369:D369"/>
    <mergeCell ref="C370:D370"/>
    <mergeCell ref="C371:D371"/>
    <mergeCell ref="C397:D397"/>
    <mergeCell ref="C398:D398"/>
    <mergeCell ref="C389:D389"/>
    <mergeCell ref="C390:D390"/>
    <mergeCell ref="C391:D391"/>
    <mergeCell ref="C392:D392"/>
    <mergeCell ref="C393:D393"/>
    <mergeCell ref="C394:D394"/>
    <mergeCell ref="C395:D395"/>
    <mergeCell ref="E278:E279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372:D372"/>
    <mergeCell ref="C373:D373"/>
    <mergeCell ref="C374:D374"/>
    <mergeCell ref="C375:D375"/>
    <mergeCell ref="C376:D376"/>
    <mergeCell ref="E294:E295"/>
    <mergeCell ref="C300:D300"/>
    <mergeCell ref="E300:E301"/>
    <mergeCell ref="C301:D301"/>
    <mergeCell ref="C302:D302"/>
    <mergeCell ref="C303:D303"/>
    <mergeCell ref="C304:D304"/>
    <mergeCell ref="C305:D305"/>
    <mergeCell ref="C306:D306"/>
    <mergeCell ref="C310:D310"/>
    <mergeCell ref="B335:C336"/>
    <mergeCell ref="E338:E339"/>
    <mergeCell ref="C344:D344"/>
    <mergeCell ref="E344:E345"/>
    <mergeCell ref="C345:D345"/>
    <mergeCell ref="C346:D346"/>
    <mergeCell ref="C347:D347"/>
    <mergeCell ref="C348:D348"/>
    <mergeCell ref="E384:E385"/>
    <mergeCell ref="C388:D388"/>
    <mergeCell ref="E388:E389"/>
    <mergeCell ref="B313:C314"/>
    <mergeCell ref="E316:E317"/>
    <mergeCell ref="C322:D322"/>
    <mergeCell ref="E322:E323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49:D349"/>
    <mergeCell ref="C350:D350"/>
    <mergeCell ref="C351:D351"/>
    <mergeCell ref="C352:D352"/>
    <mergeCell ref="C353:D353"/>
    <mergeCell ref="C354:D354"/>
    <mergeCell ref="E382:E383"/>
  </mergeCells>
  <dataValidations count="1">
    <dataValidation type="list" allowBlank="1" showErrorMessage="1" sqref="D3 D28 D72 D94 D116 D138 D160 D182 D204 D226 D247 D269 D291 D335 D379 D313 D6 D50 D357" xr:uid="{00000000-0002-0000-0700-000000000000}">
      <formula1>"Sí,No"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4"/>
  <sheetViews>
    <sheetView workbookViewId="0">
      <selection activeCell="B33" sqref="B33"/>
    </sheetView>
  </sheetViews>
  <sheetFormatPr defaultColWidth="11.1640625" defaultRowHeight="15" customHeight="1" x14ac:dyDescent="0.35"/>
  <cols>
    <col min="1" max="1" width="7.83203125" customWidth="1"/>
    <col min="2" max="2" width="20.83203125" customWidth="1"/>
    <col min="3" max="3" width="24.83203125" customWidth="1"/>
    <col min="4" max="4" width="22.83203125" customWidth="1"/>
    <col min="5" max="5" width="40.83203125" customWidth="1"/>
    <col min="6" max="26" width="10.6640625" customWidth="1"/>
  </cols>
  <sheetData>
    <row r="1" spans="1:7" ht="15.75" customHeight="1" x14ac:dyDescent="0.35">
      <c r="A1" s="61" t="s">
        <v>97</v>
      </c>
      <c r="B1" s="347" t="s">
        <v>511</v>
      </c>
      <c r="C1" s="347"/>
      <c r="D1" s="347"/>
      <c r="E1" s="62" t="s">
        <v>99</v>
      </c>
      <c r="F1" s="1"/>
      <c r="G1" s="1"/>
    </row>
    <row r="2" spans="1:7" ht="15.75" customHeight="1" x14ac:dyDescent="0.35">
      <c r="A2" s="79"/>
      <c r="B2" s="364"/>
      <c r="C2" s="364"/>
      <c r="D2" s="364"/>
      <c r="E2" s="80"/>
      <c r="F2" s="1"/>
      <c r="G2" s="1"/>
    </row>
    <row r="3" spans="1:7" ht="15.75" customHeight="1" x14ac:dyDescent="0.35">
      <c r="A3" s="81">
        <v>8.1</v>
      </c>
      <c r="B3" s="664" t="s">
        <v>512</v>
      </c>
      <c r="C3" s="567"/>
      <c r="D3" s="82"/>
      <c r="E3" s="363" t="s">
        <v>101</v>
      </c>
      <c r="F3" s="1"/>
      <c r="G3" s="1"/>
    </row>
    <row r="4" spans="1:7" ht="15.75" customHeight="1" x14ac:dyDescent="0.35">
      <c r="A4" s="81"/>
      <c r="B4" s="567"/>
      <c r="C4" s="567"/>
      <c r="D4" s="369"/>
      <c r="E4" s="736" t="s">
        <v>513</v>
      </c>
      <c r="F4" s="1"/>
      <c r="G4" s="1"/>
    </row>
    <row r="5" spans="1:7" ht="15.75" customHeight="1" x14ac:dyDescent="0.35">
      <c r="A5" s="81"/>
      <c r="B5" s="454"/>
      <c r="C5" s="454"/>
      <c r="D5" s="369"/>
      <c r="E5" s="633"/>
      <c r="F5" s="78"/>
      <c r="G5" s="1"/>
    </row>
    <row r="6" spans="1:7" ht="15.75" customHeight="1" x14ac:dyDescent="0.35">
      <c r="A6" s="81"/>
      <c r="B6" s="459" t="s">
        <v>514</v>
      </c>
      <c r="C6" s="488"/>
      <c r="D6" s="369"/>
      <c r="E6" s="633"/>
      <c r="F6" s="78"/>
      <c r="G6" s="1"/>
    </row>
    <row r="7" spans="1:7" ht="15.75" customHeight="1" x14ac:dyDescent="0.35">
      <c r="A7" s="81"/>
      <c r="B7" s="118"/>
      <c r="C7" s="416"/>
      <c r="D7" s="147"/>
      <c r="E7" s="633"/>
      <c r="F7" s="206"/>
      <c r="G7" s="1"/>
    </row>
    <row r="8" spans="1:7" ht="15.75" customHeight="1" x14ac:dyDescent="0.35">
      <c r="A8" s="81"/>
      <c r="B8" s="120"/>
      <c r="C8" s="417"/>
      <c r="D8" s="418"/>
      <c r="E8" s="633"/>
      <c r="F8" s="207"/>
      <c r="G8" s="1"/>
    </row>
    <row r="9" spans="1:7" ht="15.75" customHeight="1" x14ac:dyDescent="0.35">
      <c r="A9" s="81"/>
      <c r="B9" s="120"/>
      <c r="C9" s="417"/>
      <c r="D9" s="418"/>
      <c r="E9" s="363"/>
      <c r="F9" s="1"/>
      <c r="G9" s="1"/>
    </row>
    <row r="10" spans="1:7" ht="15.75" customHeight="1" x14ac:dyDescent="0.35">
      <c r="A10" s="81"/>
      <c r="B10" s="193"/>
      <c r="C10" s="436"/>
      <c r="D10" s="194"/>
      <c r="E10" s="363"/>
      <c r="F10" s="1"/>
      <c r="G10" s="210"/>
    </row>
    <row r="11" spans="1:7" ht="15.75" customHeight="1" x14ac:dyDescent="0.35">
      <c r="A11" s="81"/>
      <c r="B11" s="454"/>
      <c r="C11" s="454"/>
      <c r="D11" s="224"/>
      <c r="E11" s="374"/>
      <c r="F11" s="1"/>
      <c r="G11" s="210"/>
    </row>
    <row r="12" spans="1:7" ht="15.75" customHeight="1" x14ac:dyDescent="0.35">
      <c r="A12" s="83"/>
      <c r="B12" s="366" t="s">
        <v>4</v>
      </c>
      <c r="C12" s="661"/>
      <c r="D12" s="662"/>
      <c r="E12" s="660" t="s">
        <v>111</v>
      </c>
      <c r="F12" s="1"/>
      <c r="G12" s="210"/>
    </row>
    <row r="13" spans="1:7" ht="15.75" customHeight="1" x14ac:dyDescent="0.35">
      <c r="A13" s="83"/>
      <c r="B13" s="366"/>
      <c r="C13" s="365"/>
      <c r="D13" s="365"/>
      <c r="E13" s="633"/>
      <c r="F13" s="1"/>
      <c r="G13" s="210"/>
    </row>
    <row r="14" spans="1:7" ht="15.75" customHeight="1" x14ac:dyDescent="0.35">
      <c r="A14" s="83"/>
      <c r="B14" s="366" t="s">
        <v>112</v>
      </c>
      <c r="C14" s="661"/>
      <c r="D14" s="662"/>
      <c r="E14" s="660"/>
      <c r="F14" s="1"/>
      <c r="G14" s="1"/>
    </row>
    <row r="15" spans="1:7" ht="15.75" customHeight="1" x14ac:dyDescent="0.35">
      <c r="A15" s="83"/>
      <c r="B15" s="366"/>
      <c r="C15" s="365"/>
      <c r="D15" s="365"/>
      <c r="E15" s="633"/>
      <c r="F15" s="1"/>
      <c r="G15" s="1"/>
    </row>
    <row r="16" spans="1:7" ht="15.75" customHeight="1" x14ac:dyDescent="0.35">
      <c r="A16" s="83"/>
      <c r="B16" s="366" t="s">
        <v>6</v>
      </c>
      <c r="C16" s="661"/>
      <c r="D16" s="662"/>
      <c r="E16" s="660"/>
      <c r="F16" s="1"/>
      <c r="G16" s="1"/>
    </row>
    <row r="17" spans="1:6" ht="15.75" customHeight="1" x14ac:dyDescent="0.35">
      <c r="A17" s="83"/>
      <c r="B17" s="366"/>
      <c r="C17" s="365"/>
      <c r="D17" s="365"/>
      <c r="E17" s="633"/>
      <c r="F17" s="1"/>
    </row>
    <row r="18" spans="1:6" ht="15.75" customHeight="1" x14ac:dyDescent="0.35">
      <c r="A18" s="83"/>
      <c r="B18" s="366" t="s">
        <v>113</v>
      </c>
      <c r="C18" s="661"/>
      <c r="D18" s="662"/>
      <c r="E18" s="453"/>
      <c r="F18" s="1"/>
    </row>
    <row r="19" spans="1:6" ht="15.75" customHeight="1" x14ac:dyDescent="0.35">
      <c r="A19" s="83"/>
      <c r="B19" s="366"/>
      <c r="C19" s="365"/>
      <c r="D19" s="365"/>
      <c r="E19" s="453"/>
      <c r="F19" s="1"/>
    </row>
    <row r="20" spans="1:6" ht="15.75" customHeight="1" x14ac:dyDescent="0.35">
      <c r="A20" s="83"/>
      <c r="B20" s="366" t="s">
        <v>114</v>
      </c>
      <c r="C20" s="661"/>
      <c r="D20" s="662"/>
      <c r="E20" s="453"/>
      <c r="F20" s="1"/>
    </row>
    <row r="21" spans="1:6" ht="15.75" customHeight="1" x14ac:dyDescent="0.35">
      <c r="A21" s="83"/>
      <c r="B21" s="366"/>
      <c r="C21" s="365"/>
      <c r="D21" s="365"/>
      <c r="E21" s="453"/>
      <c r="F21" s="1"/>
    </row>
    <row r="22" spans="1:6" ht="15.75" customHeight="1" x14ac:dyDescent="0.35">
      <c r="A22" s="83"/>
      <c r="B22" s="366" t="s">
        <v>115</v>
      </c>
      <c r="C22" s="661"/>
      <c r="D22" s="662"/>
      <c r="E22" s="453"/>
      <c r="F22" s="1"/>
    </row>
    <row r="23" spans="1:6" ht="15.75" customHeight="1" x14ac:dyDescent="0.35">
      <c r="A23" s="84"/>
      <c r="B23" s="367"/>
      <c r="C23" s="368"/>
      <c r="D23" s="367"/>
      <c r="E23" s="85"/>
      <c r="F23" s="1"/>
    </row>
    <row r="24" spans="1:6" ht="15.75" customHeight="1" x14ac:dyDescent="0.35">
      <c r="A24" s="63"/>
      <c r="B24" s="348"/>
      <c r="C24" s="348"/>
      <c r="D24" s="348"/>
      <c r="E24" s="64"/>
      <c r="F24" s="1"/>
    </row>
    <row r="25" spans="1:6" ht="15.75" customHeight="1" x14ac:dyDescent="0.35">
      <c r="A25" s="65">
        <v>8.5</v>
      </c>
      <c r="B25" s="668" t="s">
        <v>515</v>
      </c>
      <c r="C25" s="567"/>
      <c r="D25" s="82"/>
      <c r="E25" s="363" t="s">
        <v>103</v>
      </c>
      <c r="F25" s="78"/>
    </row>
    <row r="26" spans="1:6" ht="15.75" customHeight="1" x14ac:dyDescent="0.35">
      <c r="A26" s="65"/>
      <c r="B26" s="567"/>
      <c r="C26" s="567"/>
      <c r="D26" s="350"/>
      <c r="E26" s="362" t="s">
        <v>516</v>
      </c>
      <c r="F26" s="1"/>
    </row>
    <row r="27" spans="1:6" ht="15.75" customHeight="1" x14ac:dyDescent="0.35">
      <c r="A27" s="65"/>
      <c r="B27" s="451"/>
      <c r="C27" s="451"/>
      <c r="D27" s="350"/>
      <c r="E27" s="351"/>
      <c r="F27" s="1"/>
    </row>
    <row r="28" spans="1:6" ht="15.75" customHeight="1" x14ac:dyDescent="0.35">
      <c r="A28" s="507"/>
      <c r="B28" s="668" t="s">
        <v>517</v>
      </c>
      <c r="C28" s="567"/>
      <c r="D28" s="66"/>
      <c r="E28" s="363" t="s">
        <v>101</v>
      </c>
      <c r="F28" s="207"/>
    </row>
    <row r="29" spans="1:6" ht="15.75" customHeight="1" x14ac:dyDescent="0.35">
      <c r="A29" s="508"/>
      <c r="B29" s="567"/>
      <c r="C29" s="567"/>
      <c r="D29" s="350"/>
      <c r="E29" s="393"/>
      <c r="F29" s="207"/>
    </row>
    <row r="30" spans="1:6" ht="15.75" customHeight="1" x14ac:dyDescent="0.35">
      <c r="A30" s="508"/>
      <c r="B30" s="451"/>
      <c r="C30" s="451"/>
      <c r="D30" s="350"/>
      <c r="E30" s="393"/>
      <c r="F30" s="207"/>
    </row>
    <row r="31" spans="1:6" ht="15.75" customHeight="1" x14ac:dyDescent="0.35">
      <c r="A31" s="67"/>
      <c r="B31" s="800" t="s">
        <v>518</v>
      </c>
      <c r="C31" s="712"/>
      <c r="D31" s="82"/>
      <c r="E31" s="363" t="s">
        <v>103</v>
      </c>
      <c r="F31" s="207"/>
    </row>
    <row r="32" spans="1:6" ht="15.75" customHeight="1" x14ac:dyDescent="0.35">
      <c r="A32" s="67"/>
      <c r="B32" s="712"/>
      <c r="C32" s="712"/>
      <c r="D32" s="353"/>
      <c r="E32" s="349"/>
      <c r="F32" s="207"/>
    </row>
    <row r="33" spans="1:5" ht="15.75" customHeight="1" x14ac:dyDescent="0.35">
      <c r="A33" s="67"/>
      <c r="B33" s="350" t="s">
        <v>519</v>
      </c>
      <c r="C33" s="350"/>
      <c r="D33" s="353"/>
      <c r="E33" s="735" t="s">
        <v>520</v>
      </c>
    </row>
    <row r="34" spans="1:5" ht="15.75" customHeight="1" x14ac:dyDescent="0.35">
      <c r="A34" s="67"/>
      <c r="B34" s="70"/>
      <c r="C34" s="71"/>
      <c r="D34" s="72"/>
      <c r="E34" s="633"/>
    </row>
    <row r="35" spans="1:5" ht="15.75" customHeight="1" x14ac:dyDescent="0.35">
      <c r="A35" s="67"/>
      <c r="B35" s="73"/>
      <c r="C35" s="358"/>
      <c r="D35" s="74"/>
      <c r="E35" s="349"/>
    </row>
    <row r="36" spans="1:5" ht="15.75" customHeight="1" x14ac:dyDescent="0.35">
      <c r="A36" s="67"/>
      <c r="B36" s="75"/>
      <c r="C36" s="359"/>
      <c r="D36" s="74"/>
      <c r="E36" s="349"/>
    </row>
    <row r="37" spans="1:5" ht="15.75" customHeight="1" x14ac:dyDescent="0.35">
      <c r="A37" s="67"/>
      <c r="B37" s="76"/>
      <c r="C37" s="360"/>
      <c r="D37" s="77"/>
      <c r="E37" s="351"/>
    </row>
    <row r="38" spans="1:5" ht="15.75" customHeight="1" x14ac:dyDescent="0.35">
      <c r="A38" s="67"/>
      <c r="B38" s="353"/>
      <c r="C38" s="353"/>
      <c r="D38" s="352"/>
      <c r="E38" s="354"/>
    </row>
    <row r="39" spans="1:5" ht="15.75" customHeight="1" x14ac:dyDescent="0.35">
      <c r="A39" s="67"/>
      <c r="B39" s="355" t="s">
        <v>4</v>
      </c>
      <c r="C39" s="673"/>
      <c r="D39" s="662"/>
      <c r="E39" s="663" t="s">
        <v>111</v>
      </c>
    </row>
    <row r="40" spans="1:5" ht="15.75" customHeight="1" x14ac:dyDescent="0.35">
      <c r="A40" s="67"/>
      <c r="B40" s="355"/>
      <c r="C40" s="670"/>
      <c r="D40" s="671"/>
      <c r="E40" s="633"/>
    </row>
    <row r="41" spans="1:5" ht="15.75" customHeight="1" x14ac:dyDescent="0.35">
      <c r="A41" s="67"/>
      <c r="B41" s="355" t="s">
        <v>112</v>
      </c>
      <c r="C41" s="672"/>
      <c r="D41" s="662"/>
      <c r="E41" s="354"/>
    </row>
    <row r="42" spans="1:5" ht="15.75" customHeight="1" x14ac:dyDescent="0.35">
      <c r="A42" s="67"/>
      <c r="B42" s="355"/>
      <c r="C42" s="670"/>
      <c r="D42" s="671"/>
      <c r="E42" s="354"/>
    </row>
    <row r="43" spans="1:5" ht="15.75" customHeight="1" x14ac:dyDescent="0.35">
      <c r="A43" s="67"/>
      <c r="B43" s="355" t="s">
        <v>6</v>
      </c>
      <c r="C43" s="673"/>
      <c r="D43" s="662"/>
      <c r="E43" s="452"/>
    </row>
    <row r="44" spans="1:5" ht="15.75" customHeight="1" x14ac:dyDescent="0.35">
      <c r="A44" s="67"/>
      <c r="B44" s="355"/>
      <c r="C44" s="670"/>
      <c r="D44" s="671"/>
      <c r="E44" s="452"/>
    </row>
    <row r="45" spans="1:5" ht="15.75" customHeight="1" x14ac:dyDescent="0.35">
      <c r="A45" s="67"/>
      <c r="B45" s="355" t="s">
        <v>113</v>
      </c>
      <c r="C45" s="673"/>
      <c r="D45" s="662"/>
      <c r="E45" s="452"/>
    </row>
    <row r="46" spans="1:5" ht="15.75" customHeight="1" x14ac:dyDescent="0.35">
      <c r="A46" s="67"/>
      <c r="B46" s="355"/>
      <c r="C46" s="670"/>
      <c r="D46" s="671"/>
      <c r="E46" s="452"/>
    </row>
    <row r="47" spans="1:5" ht="15.75" customHeight="1" x14ac:dyDescent="0.35">
      <c r="A47" s="67"/>
      <c r="B47" s="355" t="s">
        <v>114</v>
      </c>
      <c r="C47" s="673"/>
      <c r="D47" s="662"/>
      <c r="E47" s="452"/>
    </row>
    <row r="48" spans="1:5" ht="15.75" customHeight="1" x14ac:dyDescent="0.35">
      <c r="A48" s="67"/>
      <c r="B48" s="355"/>
      <c r="C48" s="670"/>
      <c r="D48" s="671"/>
      <c r="E48" s="452"/>
    </row>
    <row r="49" spans="1:6" ht="15.75" customHeight="1" x14ac:dyDescent="0.35">
      <c r="A49" s="67"/>
      <c r="B49" s="355" t="s">
        <v>115</v>
      </c>
      <c r="C49" s="667"/>
      <c r="D49" s="662"/>
      <c r="E49" s="452"/>
      <c r="F49" s="207"/>
    </row>
    <row r="50" spans="1:6" ht="15.75" customHeight="1" x14ac:dyDescent="0.35">
      <c r="A50" s="68"/>
      <c r="B50" s="356"/>
      <c r="C50" s="357"/>
      <c r="D50" s="356"/>
      <c r="E50" s="69"/>
      <c r="F50" s="211"/>
    </row>
    <row r="51" spans="1:6" ht="15.75" customHeight="1" x14ac:dyDescent="0.35">
      <c r="A51" s="79"/>
      <c r="B51" s="364"/>
      <c r="C51" s="364"/>
      <c r="D51" s="364"/>
      <c r="E51" s="80"/>
      <c r="F51" s="1"/>
    </row>
    <row r="52" spans="1:6" ht="15.75" customHeight="1" x14ac:dyDescent="0.35">
      <c r="A52" s="81">
        <v>8.6</v>
      </c>
      <c r="B52" s="664" t="s">
        <v>521</v>
      </c>
      <c r="C52" s="567"/>
      <c r="D52" s="82"/>
      <c r="E52" s="363" t="s">
        <v>101</v>
      </c>
      <c r="F52" s="1"/>
    </row>
    <row r="53" spans="1:6" ht="15.75" customHeight="1" x14ac:dyDescent="0.35">
      <c r="A53" s="81"/>
      <c r="B53" s="567"/>
      <c r="C53" s="567"/>
      <c r="D53" s="369"/>
      <c r="E53" s="363"/>
      <c r="F53" s="1"/>
    </row>
    <row r="54" spans="1:6" ht="15.75" customHeight="1" x14ac:dyDescent="0.35">
      <c r="A54" s="508"/>
      <c r="B54" s="451"/>
      <c r="C54" s="451"/>
      <c r="D54" s="350"/>
      <c r="E54" s="393"/>
      <c r="F54" s="1"/>
    </row>
    <row r="55" spans="1:6" ht="15" customHeight="1" x14ac:dyDescent="0.35">
      <c r="A55" s="507"/>
      <c r="B55" s="668" t="s">
        <v>522</v>
      </c>
      <c r="C55" s="567"/>
      <c r="D55" s="66"/>
      <c r="E55" s="363" t="s">
        <v>101</v>
      </c>
      <c r="F55" s="1"/>
    </row>
    <row r="56" spans="1:6" ht="15.75" customHeight="1" x14ac:dyDescent="0.35">
      <c r="A56" s="508"/>
      <c r="B56" s="567"/>
      <c r="C56" s="567"/>
      <c r="D56" s="350"/>
      <c r="E56" s="393"/>
      <c r="F56" s="1"/>
    </row>
    <row r="57" spans="1:6" ht="15.75" customHeight="1" x14ac:dyDescent="0.35">
      <c r="A57" s="81"/>
      <c r="B57" s="371"/>
      <c r="C57" s="371"/>
      <c r="D57" s="369"/>
      <c r="E57" s="363"/>
      <c r="F57" s="1"/>
    </row>
    <row r="58" spans="1:6" ht="15.75" customHeight="1" x14ac:dyDescent="0.35">
      <c r="A58" s="81"/>
      <c r="B58" s="371" t="s">
        <v>523</v>
      </c>
      <c r="C58" s="371"/>
      <c r="D58" s="369"/>
      <c r="E58" s="395"/>
      <c r="F58" s="1"/>
    </row>
    <row r="59" spans="1:6" ht="15.75" customHeight="1" x14ac:dyDescent="0.35">
      <c r="A59" s="81"/>
      <c r="B59" s="70"/>
      <c r="C59" s="71"/>
      <c r="D59" s="72"/>
      <c r="E59" s="685" t="s">
        <v>524</v>
      </c>
      <c r="F59" s="1"/>
    </row>
    <row r="60" spans="1:6" ht="15.75" customHeight="1" x14ac:dyDescent="0.35">
      <c r="A60" s="81"/>
      <c r="B60" s="73"/>
      <c r="C60" s="358"/>
      <c r="D60" s="74"/>
      <c r="E60" s="686"/>
      <c r="F60" s="1"/>
    </row>
    <row r="61" spans="1:6" ht="15.75" customHeight="1" x14ac:dyDescent="0.35">
      <c r="A61" s="81"/>
      <c r="B61" s="75"/>
      <c r="C61" s="359"/>
      <c r="D61" s="74"/>
      <c r="E61" s="686"/>
      <c r="F61" s="1"/>
    </row>
    <row r="62" spans="1:6" ht="15.75" customHeight="1" x14ac:dyDescent="0.35">
      <c r="A62" s="81"/>
      <c r="B62" s="76"/>
      <c r="C62" s="360"/>
      <c r="D62" s="77"/>
      <c r="E62" s="686"/>
      <c r="F62" s="1"/>
    </row>
    <row r="63" spans="1:6" ht="15.75" customHeight="1" x14ac:dyDescent="0.35">
      <c r="A63" s="81"/>
      <c r="B63" s="371"/>
      <c r="C63" s="371"/>
      <c r="D63" s="369"/>
      <c r="E63" s="363"/>
      <c r="F63" s="1"/>
    </row>
    <row r="64" spans="1:6" ht="15.75" customHeight="1" x14ac:dyDescent="0.35">
      <c r="A64" s="81"/>
      <c r="B64" s="260" t="s">
        <v>525</v>
      </c>
      <c r="C64" s="371"/>
      <c r="D64" s="369"/>
      <c r="E64" s="395"/>
      <c r="F64" s="1"/>
    </row>
    <row r="65" spans="1:7" ht="15.75" customHeight="1" x14ac:dyDescent="0.35">
      <c r="A65" s="81"/>
      <c r="B65" s="70"/>
      <c r="C65" s="71"/>
      <c r="D65" s="72"/>
      <c r="E65" s="685"/>
      <c r="F65" s="1"/>
      <c r="G65" s="1"/>
    </row>
    <row r="66" spans="1:7" ht="15.75" customHeight="1" x14ac:dyDescent="0.35">
      <c r="A66" s="81"/>
      <c r="B66" s="73"/>
      <c r="C66" s="358"/>
      <c r="D66" s="74"/>
      <c r="E66" s="686"/>
      <c r="F66" s="1"/>
      <c r="G66" s="1"/>
    </row>
    <row r="67" spans="1:7" ht="15.75" customHeight="1" x14ac:dyDescent="0.35">
      <c r="A67" s="81"/>
      <c r="B67" s="75"/>
      <c r="C67" s="359"/>
      <c r="D67" s="74"/>
      <c r="E67" s="686"/>
      <c r="F67" s="1"/>
      <c r="G67" s="1"/>
    </row>
    <row r="68" spans="1:7" ht="15.75" customHeight="1" x14ac:dyDescent="0.35">
      <c r="A68" s="81"/>
      <c r="B68" s="76"/>
      <c r="C68" s="360"/>
      <c r="D68" s="77"/>
      <c r="E68" s="686"/>
      <c r="F68" s="1"/>
      <c r="G68" s="1"/>
    </row>
    <row r="69" spans="1:7" ht="15.75" customHeight="1" x14ac:dyDescent="0.35">
      <c r="A69" s="81"/>
      <c r="B69" s="371"/>
      <c r="C69" s="371"/>
      <c r="D69" s="369"/>
      <c r="E69" s="363"/>
      <c r="F69" s="1"/>
      <c r="G69" s="1"/>
    </row>
    <row r="70" spans="1:7" ht="15.75" customHeight="1" x14ac:dyDescent="0.35">
      <c r="A70" s="83"/>
      <c r="B70" s="366" t="s">
        <v>4</v>
      </c>
      <c r="C70" s="661"/>
      <c r="D70" s="662"/>
      <c r="E70" s="660" t="s">
        <v>111</v>
      </c>
      <c r="F70" s="1"/>
      <c r="G70" s="1"/>
    </row>
    <row r="71" spans="1:7" ht="15.75" customHeight="1" x14ac:dyDescent="0.35">
      <c r="A71" s="83"/>
      <c r="B71" s="366"/>
      <c r="C71" s="365"/>
      <c r="D71" s="365"/>
      <c r="E71" s="633"/>
      <c r="F71" s="78"/>
      <c r="G71" s="1"/>
    </row>
    <row r="72" spans="1:7" ht="15.75" customHeight="1" x14ac:dyDescent="0.35">
      <c r="A72" s="83"/>
      <c r="B72" s="366" t="s">
        <v>112</v>
      </c>
      <c r="C72" s="661"/>
      <c r="D72" s="662"/>
      <c r="E72" s="660"/>
      <c r="F72" s="1"/>
      <c r="G72" s="1"/>
    </row>
    <row r="73" spans="1:7" ht="15.75" customHeight="1" x14ac:dyDescent="0.35">
      <c r="A73" s="83"/>
      <c r="B73" s="366"/>
      <c r="C73" s="365"/>
      <c r="D73" s="365"/>
      <c r="E73" s="633"/>
      <c r="F73" s="1"/>
      <c r="G73" s="1"/>
    </row>
    <row r="74" spans="1:7" ht="15" customHeight="1" x14ac:dyDescent="0.35">
      <c r="A74" s="83"/>
      <c r="B74" s="366" t="s">
        <v>6</v>
      </c>
      <c r="C74" s="661"/>
      <c r="D74" s="662"/>
      <c r="E74" s="660"/>
      <c r="F74" s="1"/>
      <c r="G74" s="1"/>
    </row>
    <row r="75" spans="1:7" ht="15" customHeight="1" x14ac:dyDescent="0.35">
      <c r="A75" s="83"/>
      <c r="B75" s="366"/>
      <c r="C75" s="365"/>
      <c r="D75" s="365"/>
      <c r="E75" s="633"/>
      <c r="F75" s="1"/>
      <c r="G75" s="1"/>
    </row>
    <row r="76" spans="1:7" ht="15.75" customHeight="1" x14ac:dyDescent="0.4">
      <c r="A76" s="83"/>
      <c r="B76" s="366" t="s">
        <v>113</v>
      </c>
      <c r="C76" s="661"/>
      <c r="D76" s="662"/>
      <c r="E76" s="453"/>
      <c r="F76" s="1"/>
      <c r="G76" s="212"/>
    </row>
    <row r="77" spans="1:7" ht="15.75" customHeight="1" x14ac:dyDescent="0.35">
      <c r="A77" s="83"/>
      <c r="B77" s="366"/>
      <c r="C77" s="365"/>
      <c r="D77" s="365"/>
      <c r="E77" s="453"/>
      <c r="F77" s="1"/>
      <c r="G77" s="1"/>
    </row>
    <row r="78" spans="1:7" ht="15.75" customHeight="1" x14ac:dyDescent="0.35">
      <c r="A78" s="83"/>
      <c r="B78" s="366" t="s">
        <v>114</v>
      </c>
      <c r="C78" s="661"/>
      <c r="D78" s="662"/>
      <c r="E78" s="453"/>
      <c r="F78" s="1"/>
      <c r="G78" s="1"/>
    </row>
    <row r="79" spans="1:7" ht="15.75" customHeight="1" x14ac:dyDescent="0.35">
      <c r="A79" s="83"/>
      <c r="B79" s="366"/>
      <c r="C79" s="365"/>
      <c r="D79" s="365"/>
      <c r="E79" s="453"/>
      <c r="F79" s="1"/>
      <c r="G79" s="1"/>
    </row>
    <row r="80" spans="1:7" ht="15.75" customHeight="1" x14ac:dyDescent="0.35">
      <c r="A80" s="83"/>
      <c r="B80" s="366" t="s">
        <v>115</v>
      </c>
      <c r="C80" s="661"/>
      <c r="D80" s="662"/>
      <c r="E80" s="453"/>
      <c r="F80" s="1"/>
      <c r="G80" s="1"/>
    </row>
    <row r="81" spans="1:5" ht="15.75" customHeight="1" x14ac:dyDescent="0.35">
      <c r="A81" s="84"/>
      <c r="B81" s="367"/>
      <c r="C81" s="368"/>
      <c r="D81" s="367"/>
      <c r="E81" s="85"/>
    </row>
    <row r="82" spans="1:5" ht="15.75" customHeight="1" x14ac:dyDescent="0.35">
      <c r="A82" s="63"/>
      <c r="B82" s="348"/>
      <c r="C82" s="348"/>
      <c r="D82" s="348"/>
      <c r="E82" s="64"/>
    </row>
    <row r="83" spans="1:5" ht="15.75" customHeight="1" x14ac:dyDescent="0.35">
      <c r="A83" s="65">
        <v>8.6999999999999993</v>
      </c>
      <c r="B83" s="498" t="s">
        <v>526</v>
      </c>
      <c r="C83" s="378"/>
      <c r="D83" s="82"/>
      <c r="E83" s="363" t="s">
        <v>101</v>
      </c>
    </row>
    <row r="84" spans="1:5" ht="15.75" customHeight="1" x14ac:dyDescent="0.35">
      <c r="A84" s="65"/>
      <c r="B84" s="378"/>
      <c r="C84" s="378"/>
      <c r="D84" s="350"/>
      <c r="E84" s="362" t="s">
        <v>527</v>
      </c>
    </row>
    <row r="85" spans="1:5" ht="15.75" customHeight="1" x14ac:dyDescent="0.35">
      <c r="A85" s="65"/>
      <c r="B85" s="378" t="s">
        <v>528</v>
      </c>
      <c r="C85" s="378"/>
      <c r="D85" s="350"/>
      <c r="E85" s="351"/>
    </row>
    <row r="86" spans="1:5" ht="15.75" customHeight="1" x14ac:dyDescent="0.35">
      <c r="A86" s="65"/>
      <c r="B86" s="70"/>
      <c r="C86" s="71"/>
      <c r="D86" s="72"/>
      <c r="E86" s="351"/>
    </row>
    <row r="87" spans="1:5" ht="15.75" customHeight="1" x14ac:dyDescent="0.35">
      <c r="A87" s="65"/>
      <c r="B87" s="73"/>
      <c r="C87" s="358"/>
      <c r="D87" s="74"/>
      <c r="E87" s="351"/>
    </row>
    <row r="88" spans="1:5" ht="15.75" customHeight="1" x14ac:dyDescent="0.35">
      <c r="A88" s="67"/>
      <c r="B88" s="75"/>
      <c r="C88" s="359"/>
      <c r="D88" s="74"/>
      <c r="E88" s="349"/>
    </row>
    <row r="89" spans="1:5" ht="15.75" customHeight="1" x14ac:dyDescent="0.35">
      <c r="A89" s="67"/>
      <c r="B89" s="76"/>
      <c r="C89" s="360"/>
      <c r="D89" s="77"/>
      <c r="E89" s="349"/>
    </row>
    <row r="90" spans="1:5" ht="15.75" customHeight="1" x14ac:dyDescent="0.35">
      <c r="A90" s="67"/>
      <c r="B90" s="353"/>
      <c r="C90" s="353"/>
      <c r="D90" s="352"/>
      <c r="E90" s="354"/>
    </row>
    <row r="91" spans="1:5" ht="15.75" customHeight="1" x14ac:dyDescent="0.35">
      <c r="A91" s="67"/>
      <c r="B91" s="355" t="s">
        <v>4</v>
      </c>
      <c r="C91" s="673"/>
      <c r="D91" s="662"/>
      <c r="E91" s="663" t="s">
        <v>111</v>
      </c>
    </row>
    <row r="92" spans="1:5" ht="15.75" customHeight="1" x14ac:dyDescent="0.35">
      <c r="A92" s="67"/>
      <c r="B92" s="355"/>
      <c r="C92" s="670"/>
      <c r="D92" s="671"/>
      <c r="E92" s="633"/>
    </row>
    <row r="93" spans="1:5" ht="15.75" customHeight="1" x14ac:dyDescent="0.35">
      <c r="A93" s="67"/>
      <c r="B93" s="355" t="s">
        <v>112</v>
      </c>
      <c r="C93" s="672"/>
      <c r="D93" s="662"/>
      <c r="E93" s="354"/>
    </row>
    <row r="94" spans="1:5" ht="15.75" customHeight="1" x14ac:dyDescent="0.35">
      <c r="A94" s="67"/>
      <c r="B94" s="355"/>
      <c r="C94" s="670"/>
      <c r="D94" s="671"/>
      <c r="E94" s="354"/>
    </row>
    <row r="95" spans="1:5" ht="15.75" customHeight="1" x14ac:dyDescent="0.35">
      <c r="A95" s="67"/>
      <c r="B95" s="355" t="s">
        <v>6</v>
      </c>
      <c r="C95" s="673"/>
      <c r="D95" s="662"/>
      <c r="E95" s="452"/>
    </row>
    <row r="96" spans="1:5" ht="15.75" customHeight="1" x14ac:dyDescent="0.35">
      <c r="A96" s="67"/>
      <c r="B96" s="355"/>
      <c r="C96" s="670"/>
      <c r="D96" s="671"/>
      <c r="E96" s="452"/>
    </row>
    <row r="97" spans="1:6" ht="15.75" customHeight="1" x14ac:dyDescent="0.35">
      <c r="A97" s="67"/>
      <c r="B97" s="355" t="s">
        <v>113</v>
      </c>
      <c r="C97" s="673"/>
      <c r="D97" s="662"/>
      <c r="E97" s="452"/>
      <c r="F97" s="78"/>
    </row>
    <row r="98" spans="1:6" ht="15.75" customHeight="1" x14ac:dyDescent="0.35">
      <c r="A98" s="67"/>
      <c r="B98" s="355"/>
      <c r="C98" s="670"/>
      <c r="D98" s="671"/>
      <c r="E98" s="452"/>
      <c r="F98" s="1"/>
    </row>
    <row r="99" spans="1:6" ht="15.75" customHeight="1" x14ac:dyDescent="0.35">
      <c r="A99" s="67"/>
      <c r="B99" s="355" t="s">
        <v>114</v>
      </c>
      <c r="C99" s="673"/>
      <c r="D99" s="662"/>
      <c r="E99" s="452"/>
      <c r="F99" s="1"/>
    </row>
    <row r="100" spans="1:6" ht="15.75" customHeight="1" x14ac:dyDescent="0.35">
      <c r="A100" s="67"/>
      <c r="B100" s="355"/>
      <c r="C100" s="670"/>
      <c r="D100" s="671"/>
      <c r="E100" s="452"/>
      <c r="F100" s="1"/>
    </row>
    <row r="101" spans="1:6" ht="15.75" customHeight="1" x14ac:dyDescent="0.35">
      <c r="A101" s="67"/>
      <c r="B101" s="355" t="s">
        <v>115</v>
      </c>
      <c r="C101" s="667"/>
      <c r="D101" s="662"/>
      <c r="E101" s="452"/>
      <c r="F101" s="1"/>
    </row>
    <row r="102" spans="1:6" ht="15.75" customHeight="1" x14ac:dyDescent="0.35">
      <c r="A102" s="68"/>
      <c r="B102" s="356"/>
      <c r="C102" s="357"/>
      <c r="D102" s="356"/>
      <c r="E102" s="69"/>
      <c r="F102" s="1"/>
    </row>
    <row r="103" spans="1:6" ht="15.75" customHeight="1" x14ac:dyDescent="0.35">
      <c r="A103" s="63"/>
      <c r="B103" s="348"/>
      <c r="C103" s="348"/>
      <c r="D103" s="348"/>
      <c r="E103" s="64"/>
      <c r="F103" s="1"/>
    </row>
    <row r="104" spans="1:6" ht="15.75" customHeight="1" x14ac:dyDescent="0.35">
      <c r="A104" s="65">
        <v>8.8000000000000007</v>
      </c>
      <c r="B104" s="668" t="s">
        <v>529</v>
      </c>
      <c r="C104" s="567"/>
      <c r="D104" s="66"/>
      <c r="E104" s="363" t="s">
        <v>101</v>
      </c>
      <c r="F104" s="207"/>
    </row>
    <row r="105" spans="1:6" ht="15.75" customHeight="1" x14ac:dyDescent="0.35">
      <c r="A105" s="65"/>
      <c r="B105" s="567"/>
      <c r="C105" s="567"/>
      <c r="D105" s="350"/>
      <c r="E105" s="362" t="s">
        <v>527</v>
      </c>
      <c r="F105" s="207"/>
    </row>
    <row r="106" spans="1:6" ht="15.75" customHeight="1" x14ac:dyDescent="0.35">
      <c r="A106" s="65"/>
      <c r="B106" s="451"/>
      <c r="C106" s="451"/>
      <c r="D106" s="350"/>
      <c r="E106" s="351"/>
      <c r="F106" s="1"/>
    </row>
    <row r="107" spans="1:6" ht="15.75" customHeight="1" x14ac:dyDescent="0.35">
      <c r="A107" s="67"/>
      <c r="B107" s="350" t="s">
        <v>502</v>
      </c>
      <c r="C107" s="350"/>
      <c r="D107" s="353"/>
      <c r="E107" s="663"/>
      <c r="F107" s="1"/>
    </row>
    <row r="108" spans="1:6" ht="15.75" customHeight="1" x14ac:dyDescent="0.35">
      <c r="A108" s="67"/>
      <c r="B108" s="70"/>
      <c r="C108" s="71"/>
      <c r="D108" s="72"/>
      <c r="E108" s="633"/>
      <c r="F108" s="1"/>
    </row>
    <row r="109" spans="1:6" ht="15.75" customHeight="1" x14ac:dyDescent="0.35">
      <c r="A109" s="67"/>
      <c r="B109" s="73"/>
      <c r="C109" s="358"/>
      <c r="D109" s="74"/>
      <c r="E109" s="349"/>
      <c r="F109" s="1"/>
    </row>
    <row r="110" spans="1:6" ht="15.75" customHeight="1" x14ac:dyDescent="0.35">
      <c r="A110" s="67"/>
      <c r="B110" s="75"/>
      <c r="C110" s="359"/>
      <c r="D110" s="74"/>
      <c r="E110" s="349"/>
      <c r="F110" s="1"/>
    </row>
    <row r="111" spans="1:6" ht="15.75" customHeight="1" x14ac:dyDescent="0.35">
      <c r="A111" s="67"/>
      <c r="B111" s="76"/>
      <c r="C111" s="360"/>
      <c r="D111" s="77"/>
      <c r="E111" s="351"/>
      <c r="F111" s="1"/>
    </row>
    <row r="112" spans="1:6" ht="15.75" customHeight="1" x14ac:dyDescent="0.35">
      <c r="A112" s="67"/>
      <c r="B112" s="353"/>
      <c r="C112" s="353"/>
      <c r="D112" s="352"/>
      <c r="E112" s="354"/>
      <c r="F112" s="1"/>
    </row>
    <row r="113" spans="1:6" ht="15.75" customHeight="1" x14ac:dyDescent="0.35">
      <c r="A113" s="67"/>
      <c r="B113" s="355" t="s">
        <v>4</v>
      </c>
      <c r="C113" s="673"/>
      <c r="D113" s="662"/>
      <c r="E113" s="663" t="s">
        <v>111</v>
      </c>
      <c r="F113" s="1"/>
    </row>
    <row r="114" spans="1:6" ht="15.75" customHeight="1" x14ac:dyDescent="0.35">
      <c r="A114" s="67"/>
      <c r="B114" s="355"/>
      <c r="C114" s="670"/>
      <c r="D114" s="671"/>
      <c r="E114" s="633"/>
      <c r="F114" s="1"/>
    </row>
    <row r="115" spans="1:6" ht="15.75" customHeight="1" x14ac:dyDescent="0.35">
      <c r="A115" s="67"/>
      <c r="B115" s="355" t="s">
        <v>112</v>
      </c>
      <c r="C115" s="672"/>
      <c r="D115" s="662"/>
      <c r="E115" s="354"/>
      <c r="F115" s="78"/>
    </row>
    <row r="116" spans="1:6" ht="15.75" customHeight="1" x14ac:dyDescent="0.35">
      <c r="A116" s="67"/>
      <c r="B116" s="355"/>
      <c r="C116" s="670"/>
      <c r="D116" s="671"/>
      <c r="E116" s="354"/>
      <c r="F116" s="207"/>
    </row>
    <row r="117" spans="1:6" ht="15.75" customHeight="1" x14ac:dyDescent="0.35">
      <c r="A117" s="67"/>
      <c r="B117" s="355" t="s">
        <v>6</v>
      </c>
      <c r="C117" s="673"/>
      <c r="D117" s="662"/>
      <c r="E117" s="452"/>
      <c r="F117" s="207"/>
    </row>
    <row r="118" spans="1:6" ht="15.75" customHeight="1" x14ac:dyDescent="0.35">
      <c r="A118" s="67"/>
      <c r="B118" s="355"/>
      <c r="C118" s="670"/>
      <c r="D118" s="671"/>
      <c r="E118" s="452"/>
      <c r="F118" s="1"/>
    </row>
    <row r="119" spans="1:6" ht="15.75" customHeight="1" x14ac:dyDescent="0.35">
      <c r="A119" s="67"/>
      <c r="B119" s="355" t="s">
        <v>113</v>
      </c>
      <c r="C119" s="673"/>
      <c r="D119" s="662"/>
      <c r="E119" s="452"/>
      <c r="F119" s="1"/>
    </row>
    <row r="120" spans="1:6" ht="15.75" customHeight="1" x14ac:dyDescent="0.35">
      <c r="A120" s="67"/>
      <c r="B120" s="355"/>
      <c r="C120" s="670"/>
      <c r="D120" s="671"/>
      <c r="E120" s="452"/>
      <c r="F120" s="1"/>
    </row>
    <row r="121" spans="1:6" ht="15.75" customHeight="1" x14ac:dyDescent="0.35">
      <c r="A121" s="67"/>
      <c r="B121" s="355" t="s">
        <v>114</v>
      </c>
      <c r="C121" s="673"/>
      <c r="D121" s="662"/>
      <c r="E121" s="452"/>
      <c r="F121" s="1"/>
    </row>
    <row r="122" spans="1:6" ht="15.75" customHeight="1" x14ac:dyDescent="0.35">
      <c r="A122" s="67"/>
      <c r="B122" s="355"/>
      <c r="C122" s="670"/>
      <c r="D122" s="671"/>
      <c r="E122" s="452"/>
      <c r="F122" s="1"/>
    </row>
    <row r="123" spans="1:6" ht="15.75" customHeight="1" x14ac:dyDescent="0.35">
      <c r="A123" s="67"/>
      <c r="B123" s="355" t="s">
        <v>115</v>
      </c>
      <c r="C123" s="667"/>
      <c r="D123" s="662"/>
      <c r="E123" s="452"/>
      <c r="F123" s="1"/>
    </row>
    <row r="124" spans="1:6" ht="15.75" customHeight="1" x14ac:dyDescent="0.35">
      <c r="A124" s="68"/>
      <c r="B124" s="356"/>
      <c r="C124" s="357"/>
      <c r="D124" s="356"/>
      <c r="E124" s="69"/>
      <c r="F124" s="1"/>
    </row>
    <row r="125" spans="1:6" ht="15.75" customHeight="1" x14ac:dyDescent="0.35">
      <c r="A125" s="63"/>
      <c r="B125" s="348"/>
      <c r="C125" s="348"/>
      <c r="D125" s="348"/>
      <c r="E125" s="64"/>
      <c r="F125" s="1"/>
    </row>
    <row r="126" spans="1:6" ht="15.75" customHeight="1" x14ac:dyDescent="0.35">
      <c r="A126" s="65">
        <v>8.9</v>
      </c>
      <c r="B126" s="668" t="s">
        <v>530</v>
      </c>
      <c r="C126" s="567"/>
      <c r="D126" s="66"/>
      <c r="E126" s="363" t="s">
        <v>101</v>
      </c>
      <c r="F126" s="1"/>
    </row>
    <row r="127" spans="1:6" ht="15.75" customHeight="1" x14ac:dyDescent="0.35">
      <c r="A127" s="65"/>
      <c r="B127" s="567"/>
      <c r="C127" s="567"/>
      <c r="D127" s="350"/>
      <c r="E127" s="351"/>
      <c r="F127" s="1"/>
    </row>
    <row r="128" spans="1:6" ht="15.75" customHeight="1" x14ac:dyDescent="0.35">
      <c r="A128" s="65"/>
      <c r="B128" s="451"/>
      <c r="C128" s="451"/>
      <c r="D128" s="350"/>
      <c r="E128" s="744" t="s">
        <v>531</v>
      </c>
      <c r="F128" s="1"/>
    </row>
    <row r="129" spans="1:6" ht="15.75" customHeight="1" x14ac:dyDescent="0.35">
      <c r="A129" s="67"/>
      <c r="B129" s="350" t="s">
        <v>502</v>
      </c>
      <c r="C129" s="350"/>
      <c r="D129" s="353"/>
      <c r="E129" s="633"/>
      <c r="F129" s="1"/>
    </row>
    <row r="130" spans="1:6" ht="15.75" customHeight="1" x14ac:dyDescent="0.35">
      <c r="A130" s="67"/>
      <c r="B130" s="70"/>
      <c r="C130" s="71"/>
      <c r="D130" s="72"/>
      <c r="E130" s="633"/>
      <c r="F130" s="1"/>
    </row>
    <row r="131" spans="1:6" ht="15.75" customHeight="1" x14ac:dyDescent="0.35">
      <c r="A131" s="67"/>
      <c r="B131" s="73"/>
      <c r="C131" s="358"/>
      <c r="D131" s="74"/>
      <c r="E131" s="633"/>
      <c r="F131" s="1"/>
    </row>
    <row r="132" spans="1:6" ht="15.75" customHeight="1" x14ac:dyDescent="0.35">
      <c r="A132" s="67"/>
      <c r="B132" s="75"/>
      <c r="C132" s="359"/>
      <c r="D132" s="74"/>
      <c r="E132" s="633"/>
      <c r="F132" s="1"/>
    </row>
    <row r="133" spans="1:6" ht="15.75" customHeight="1" x14ac:dyDescent="0.35">
      <c r="A133" s="67"/>
      <c r="B133" s="76"/>
      <c r="C133" s="360"/>
      <c r="D133" s="77"/>
      <c r="E133" s="351"/>
      <c r="F133" s="1"/>
    </row>
    <row r="134" spans="1:6" ht="15.75" customHeight="1" x14ac:dyDescent="0.35">
      <c r="A134" s="67"/>
      <c r="B134" s="372"/>
      <c r="C134" s="372"/>
      <c r="D134" s="373"/>
      <c r="E134" s="351"/>
      <c r="F134" s="1"/>
    </row>
    <row r="135" spans="1:6" ht="15.75" customHeight="1" x14ac:dyDescent="0.35">
      <c r="A135" s="67"/>
      <c r="B135" s="355" t="s">
        <v>4</v>
      </c>
      <c r="C135" s="673"/>
      <c r="D135" s="662"/>
      <c r="E135" s="663" t="s">
        <v>111</v>
      </c>
      <c r="F135" s="1"/>
    </row>
    <row r="136" spans="1:6" ht="15.75" customHeight="1" x14ac:dyDescent="0.35">
      <c r="A136" s="67"/>
      <c r="B136" s="355"/>
      <c r="C136" s="670"/>
      <c r="D136" s="671"/>
      <c r="E136" s="633"/>
      <c r="F136" s="78"/>
    </row>
    <row r="137" spans="1:6" ht="15.75" customHeight="1" x14ac:dyDescent="0.35">
      <c r="A137" s="67"/>
      <c r="B137" s="355" t="s">
        <v>112</v>
      </c>
      <c r="C137" s="672"/>
      <c r="D137" s="662"/>
      <c r="E137" s="354"/>
      <c r="F137" s="1"/>
    </row>
    <row r="138" spans="1:6" ht="15.75" customHeight="1" x14ac:dyDescent="0.35">
      <c r="A138" s="67"/>
      <c r="B138" s="355"/>
      <c r="C138" s="670"/>
      <c r="D138" s="671"/>
      <c r="E138" s="354"/>
      <c r="F138" s="207"/>
    </row>
    <row r="139" spans="1:6" ht="15.75" customHeight="1" x14ac:dyDescent="0.35">
      <c r="A139" s="67"/>
      <c r="B139" s="355" t="s">
        <v>6</v>
      </c>
      <c r="C139" s="673"/>
      <c r="D139" s="662"/>
      <c r="E139" s="452"/>
      <c r="F139" s="207"/>
    </row>
    <row r="140" spans="1:6" ht="15.75" customHeight="1" x14ac:dyDescent="0.35">
      <c r="A140" s="67"/>
      <c r="B140" s="355"/>
      <c r="C140" s="670"/>
      <c r="D140" s="671"/>
      <c r="E140" s="452"/>
      <c r="F140" s="207"/>
    </row>
    <row r="141" spans="1:6" ht="15.75" customHeight="1" x14ac:dyDescent="0.35">
      <c r="A141" s="67"/>
      <c r="B141" s="355" t="s">
        <v>113</v>
      </c>
      <c r="C141" s="673"/>
      <c r="D141" s="662"/>
      <c r="E141" s="452"/>
      <c r="F141" s="1"/>
    </row>
    <row r="142" spans="1:6" ht="15.75" customHeight="1" x14ac:dyDescent="0.35">
      <c r="A142" s="67"/>
      <c r="B142" s="355"/>
      <c r="C142" s="670"/>
      <c r="D142" s="671"/>
      <c r="E142" s="452"/>
      <c r="F142" s="1"/>
    </row>
    <row r="143" spans="1:6" ht="15.75" customHeight="1" x14ac:dyDescent="0.35">
      <c r="A143" s="67"/>
      <c r="B143" s="355" t="s">
        <v>114</v>
      </c>
      <c r="C143" s="673"/>
      <c r="D143" s="662"/>
      <c r="E143" s="452"/>
      <c r="F143" s="1"/>
    </row>
    <row r="144" spans="1:6" ht="15.75" customHeight="1" x14ac:dyDescent="0.35">
      <c r="A144" s="67"/>
      <c r="B144" s="355"/>
      <c r="C144" s="670"/>
      <c r="D144" s="671"/>
      <c r="E144" s="452"/>
      <c r="F144" s="1"/>
    </row>
    <row r="145" spans="1:6" ht="15.75" customHeight="1" x14ac:dyDescent="0.35">
      <c r="A145" s="67"/>
      <c r="B145" s="355" t="s">
        <v>115</v>
      </c>
      <c r="C145" s="1"/>
      <c r="D145" s="1"/>
      <c r="E145" s="452"/>
      <c r="F145" s="1"/>
    </row>
    <row r="146" spans="1:6" ht="15.75" customHeight="1" x14ac:dyDescent="0.35">
      <c r="A146" s="68"/>
      <c r="B146" s="356"/>
      <c r="C146" s="357"/>
      <c r="D146" s="356"/>
      <c r="E146" s="69"/>
      <c r="F146" s="1"/>
    </row>
    <row r="147" spans="1:6" ht="15.75" customHeight="1" x14ac:dyDescent="0.35">
      <c r="A147" s="63"/>
      <c r="B147" s="348"/>
      <c r="C147" s="348"/>
      <c r="D147" s="348"/>
      <c r="E147" s="64"/>
      <c r="F147" s="1"/>
    </row>
    <row r="148" spans="1:6" ht="15.75" customHeight="1" x14ac:dyDescent="0.35">
      <c r="A148" s="91">
        <v>8.1</v>
      </c>
      <c r="B148" s="668" t="s">
        <v>532</v>
      </c>
      <c r="C148" s="567"/>
      <c r="D148" s="82"/>
      <c r="E148" s="363" t="s">
        <v>101</v>
      </c>
      <c r="F148" s="1"/>
    </row>
    <row r="149" spans="1:6" ht="15.75" customHeight="1" x14ac:dyDescent="0.35">
      <c r="A149" s="65"/>
      <c r="B149" s="567"/>
      <c r="C149" s="567"/>
      <c r="D149" s="350"/>
      <c r="E149" s="744" t="s">
        <v>531</v>
      </c>
      <c r="F149" s="1"/>
    </row>
    <row r="150" spans="1:6" ht="15.75" customHeight="1" x14ac:dyDescent="0.35">
      <c r="A150" s="65"/>
      <c r="B150" s="451"/>
      <c r="C150" s="451"/>
      <c r="D150" s="350"/>
      <c r="E150" s="633"/>
      <c r="F150" s="1"/>
    </row>
    <row r="151" spans="1:6" ht="15.75" customHeight="1" x14ac:dyDescent="0.35">
      <c r="A151" s="67"/>
      <c r="B151" s="350" t="s">
        <v>533</v>
      </c>
      <c r="C151" s="350"/>
      <c r="D151" s="353"/>
      <c r="E151" s="633"/>
      <c r="F151" s="1"/>
    </row>
    <row r="152" spans="1:6" ht="15.75" customHeight="1" x14ac:dyDescent="0.35">
      <c r="A152" s="67"/>
      <c r="B152" s="70"/>
      <c r="C152" s="71"/>
      <c r="D152" s="72"/>
      <c r="E152" s="633"/>
      <c r="F152" s="1"/>
    </row>
    <row r="153" spans="1:6" ht="15.75" customHeight="1" x14ac:dyDescent="0.35">
      <c r="A153" s="67"/>
      <c r="B153" s="73"/>
      <c r="C153" s="358"/>
      <c r="D153" s="74"/>
      <c r="E153" s="633"/>
      <c r="F153" s="1"/>
    </row>
    <row r="154" spans="1:6" ht="15.75" customHeight="1" x14ac:dyDescent="0.35">
      <c r="A154" s="67"/>
      <c r="B154" s="75"/>
      <c r="C154" s="359"/>
      <c r="D154" s="74"/>
      <c r="E154" s="445"/>
      <c r="F154" s="1"/>
    </row>
    <row r="155" spans="1:6" ht="15.75" customHeight="1" x14ac:dyDescent="0.35">
      <c r="A155" s="67"/>
      <c r="B155" s="76"/>
      <c r="C155" s="360"/>
      <c r="D155" s="77"/>
      <c r="E155" s="445"/>
      <c r="F155" s="1"/>
    </row>
    <row r="156" spans="1:6" ht="15.75" customHeight="1" x14ac:dyDescent="0.35">
      <c r="A156" s="67"/>
      <c r="B156" s="353"/>
      <c r="C156" s="353"/>
      <c r="D156" s="352"/>
      <c r="E156" s="354"/>
      <c r="F156" s="1"/>
    </row>
    <row r="157" spans="1:6" ht="15.75" customHeight="1" x14ac:dyDescent="0.35">
      <c r="A157" s="67"/>
      <c r="B157" s="355" t="s">
        <v>4</v>
      </c>
      <c r="C157" s="673"/>
      <c r="D157" s="662"/>
      <c r="E157" s="663" t="s">
        <v>111</v>
      </c>
      <c r="F157" s="1"/>
    </row>
    <row r="158" spans="1:6" ht="15.75" customHeight="1" x14ac:dyDescent="0.35">
      <c r="A158" s="67"/>
      <c r="B158" s="355"/>
      <c r="C158" s="670"/>
      <c r="D158" s="671"/>
      <c r="E158" s="633"/>
      <c r="F158" s="207"/>
    </row>
    <row r="159" spans="1:6" ht="15.75" customHeight="1" x14ac:dyDescent="0.35">
      <c r="A159" s="67"/>
      <c r="B159" s="355" t="s">
        <v>112</v>
      </c>
      <c r="C159" s="672"/>
      <c r="D159" s="662"/>
      <c r="E159" s="354"/>
      <c r="F159" s="207"/>
    </row>
    <row r="160" spans="1:6" ht="15.75" customHeight="1" x14ac:dyDescent="0.35">
      <c r="A160" s="67"/>
      <c r="B160" s="355"/>
      <c r="C160" s="670"/>
      <c r="D160" s="671"/>
      <c r="E160" s="354"/>
      <c r="F160" s="211"/>
    </row>
    <row r="161" spans="1:6" ht="15.75" customHeight="1" x14ac:dyDescent="0.35">
      <c r="A161" s="67"/>
      <c r="B161" s="355" t="s">
        <v>6</v>
      </c>
      <c r="C161" s="673"/>
      <c r="D161" s="662"/>
      <c r="E161" s="452"/>
      <c r="F161" s="207"/>
    </row>
    <row r="162" spans="1:6" ht="15.75" customHeight="1" x14ac:dyDescent="0.35">
      <c r="A162" s="67"/>
      <c r="B162" s="355"/>
      <c r="C162" s="670"/>
      <c r="D162" s="671"/>
      <c r="E162" s="452"/>
      <c r="F162" s="207"/>
    </row>
    <row r="163" spans="1:6" ht="15.75" customHeight="1" x14ac:dyDescent="0.35">
      <c r="A163" s="67"/>
      <c r="B163" s="355" t="s">
        <v>113</v>
      </c>
      <c r="C163" s="673"/>
      <c r="D163" s="662"/>
      <c r="E163" s="452"/>
      <c r="F163" s="207"/>
    </row>
    <row r="164" spans="1:6" ht="15.75" customHeight="1" x14ac:dyDescent="0.35">
      <c r="A164" s="67"/>
      <c r="B164" s="355"/>
      <c r="C164" s="670"/>
      <c r="D164" s="671"/>
      <c r="E164" s="452"/>
      <c r="F164" s="207"/>
    </row>
    <row r="165" spans="1:6" ht="15.75" customHeight="1" x14ac:dyDescent="0.35">
      <c r="A165" s="67"/>
      <c r="B165" s="355" t="s">
        <v>114</v>
      </c>
      <c r="C165" s="673"/>
      <c r="D165" s="662"/>
      <c r="E165" s="452"/>
      <c r="F165" s="207"/>
    </row>
    <row r="166" spans="1:6" ht="15.75" customHeight="1" x14ac:dyDescent="0.35">
      <c r="A166" s="67"/>
      <c r="B166" s="355"/>
      <c r="C166" s="670"/>
      <c r="D166" s="671"/>
      <c r="E166" s="452"/>
      <c r="F166" s="1"/>
    </row>
    <row r="167" spans="1:6" ht="15.75" customHeight="1" x14ac:dyDescent="0.35">
      <c r="A167" s="67"/>
      <c r="B167" s="355" t="s">
        <v>115</v>
      </c>
      <c r="C167" s="667"/>
      <c r="D167" s="662"/>
      <c r="E167" s="452"/>
      <c r="F167" s="1"/>
    </row>
    <row r="168" spans="1:6" ht="15.75" customHeight="1" x14ac:dyDescent="0.35">
      <c r="A168" s="68"/>
      <c r="B168" s="356"/>
      <c r="C168" s="357"/>
      <c r="D168" s="356"/>
      <c r="E168" s="69"/>
      <c r="F168" s="1"/>
    </row>
    <row r="169" spans="1:6" ht="15.75" customHeight="1" x14ac:dyDescent="0.35">
      <c r="A169" s="196"/>
      <c r="B169" s="197"/>
      <c r="C169" s="197"/>
      <c r="D169" s="197"/>
      <c r="E169" s="198"/>
      <c r="F169" s="1"/>
    </row>
    <row r="170" spans="1:6" ht="15.75" customHeight="1" x14ac:dyDescent="0.35">
      <c r="A170" s="205">
        <v>8.11</v>
      </c>
      <c r="B170" s="668" t="s">
        <v>534</v>
      </c>
      <c r="C170" s="567"/>
      <c r="D170" s="66"/>
      <c r="E170" s="387" t="s">
        <v>101</v>
      </c>
      <c r="F170" s="1"/>
    </row>
    <row r="171" spans="1:6" ht="15.75" customHeight="1" x14ac:dyDescent="0.35">
      <c r="A171" s="199"/>
      <c r="B171" s="567"/>
      <c r="C171" s="567"/>
      <c r="D171" s="350"/>
      <c r="E171" s="802" t="s">
        <v>535</v>
      </c>
      <c r="F171" s="1"/>
    </row>
    <row r="172" spans="1:6" ht="15.75" customHeight="1" x14ac:dyDescent="0.35">
      <c r="A172" s="199"/>
      <c r="B172" s="451"/>
      <c r="C172" s="451"/>
      <c r="D172" s="350"/>
      <c r="E172" s="609"/>
      <c r="F172" s="1"/>
    </row>
    <row r="173" spans="1:6" ht="15.75" customHeight="1" x14ac:dyDescent="0.35">
      <c r="A173" s="199"/>
      <c r="B173" s="451"/>
      <c r="C173" s="451"/>
      <c r="D173" s="350"/>
      <c r="E173" s="609"/>
      <c r="F173" s="1"/>
    </row>
    <row r="174" spans="1:6" ht="15.75" customHeight="1" x14ac:dyDescent="0.35">
      <c r="A174" s="199"/>
      <c r="B174" s="668" t="s">
        <v>536</v>
      </c>
      <c r="C174" s="567"/>
      <c r="D174" s="567"/>
      <c r="E174" s="773" t="s">
        <v>537</v>
      </c>
      <c r="F174" s="1"/>
    </row>
    <row r="175" spans="1:6" ht="15.75" customHeight="1" x14ac:dyDescent="0.35">
      <c r="A175" s="199"/>
      <c r="B175" s="70"/>
      <c r="C175" s="71"/>
      <c r="D175" s="72"/>
      <c r="E175" s="609"/>
      <c r="F175" s="1"/>
    </row>
    <row r="176" spans="1:6" ht="15.75" customHeight="1" x14ac:dyDescent="0.35">
      <c r="A176" s="199"/>
      <c r="B176" s="73"/>
      <c r="C176" s="358"/>
      <c r="D176" s="74"/>
      <c r="E176" s="393"/>
      <c r="F176" s="1"/>
    </row>
    <row r="177" spans="1:7" ht="15.75" customHeight="1" x14ac:dyDescent="0.35">
      <c r="A177" s="199"/>
      <c r="B177" s="75"/>
      <c r="C177" s="359"/>
      <c r="D177" s="74"/>
      <c r="E177" s="393"/>
      <c r="F177" s="1"/>
    </row>
    <row r="178" spans="1:7" ht="15.75" customHeight="1" x14ac:dyDescent="0.35">
      <c r="A178" s="199"/>
      <c r="B178" s="76"/>
      <c r="C178" s="360"/>
      <c r="D178" s="77"/>
      <c r="E178" s="393"/>
      <c r="F178" s="1"/>
    </row>
    <row r="179" spans="1:7" ht="15.75" customHeight="1" x14ac:dyDescent="0.35">
      <c r="A179" s="201"/>
      <c r="B179" s="353"/>
      <c r="C179" s="353"/>
      <c r="D179" s="352"/>
      <c r="E179" s="440"/>
      <c r="F179" s="1"/>
    </row>
    <row r="180" spans="1:7" ht="15.75" customHeight="1" x14ac:dyDescent="0.35">
      <c r="A180" s="201"/>
      <c r="B180" s="355" t="s">
        <v>4</v>
      </c>
      <c r="C180" s="673"/>
      <c r="D180" s="662"/>
      <c r="E180" s="772" t="s">
        <v>111</v>
      </c>
      <c r="F180" s="1"/>
    </row>
    <row r="181" spans="1:7" ht="15.75" customHeight="1" x14ac:dyDescent="0.35">
      <c r="A181" s="201"/>
      <c r="B181" s="355"/>
      <c r="C181" s="670"/>
      <c r="D181" s="671"/>
      <c r="E181" s="609"/>
      <c r="F181" s="1"/>
    </row>
    <row r="182" spans="1:7" ht="15.75" customHeight="1" x14ac:dyDescent="0.35">
      <c r="A182" s="201"/>
      <c r="B182" s="355" t="s">
        <v>112</v>
      </c>
      <c r="C182" s="672"/>
      <c r="D182" s="662"/>
      <c r="E182" s="440"/>
      <c r="F182" s="1"/>
    </row>
    <row r="183" spans="1:7" ht="15.75" customHeight="1" x14ac:dyDescent="0.35">
      <c r="A183" s="201"/>
      <c r="B183" s="355"/>
      <c r="C183" s="670"/>
      <c r="D183" s="671"/>
      <c r="E183" s="440"/>
      <c r="F183" s="1"/>
    </row>
    <row r="184" spans="1:7" ht="15.75" customHeight="1" x14ac:dyDescent="0.35">
      <c r="A184" s="201"/>
      <c r="B184" s="355" t="s">
        <v>6</v>
      </c>
      <c r="C184" s="673"/>
      <c r="D184" s="662"/>
      <c r="E184" s="464"/>
      <c r="F184" s="1"/>
    </row>
    <row r="185" spans="1:7" ht="15.75" customHeight="1" x14ac:dyDescent="0.35">
      <c r="A185" s="201"/>
      <c r="B185" s="355"/>
      <c r="C185" s="670"/>
      <c r="D185" s="671"/>
      <c r="E185" s="464"/>
      <c r="F185" s="1"/>
    </row>
    <row r="186" spans="1:7" ht="15.75" customHeight="1" x14ac:dyDescent="0.35">
      <c r="A186" s="201"/>
      <c r="B186" s="355" t="s">
        <v>113</v>
      </c>
      <c r="C186" s="673"/>
      <c r="D186" s="662"/>
      <c r="E186" s="464"/>
      <c r="F186" s="1"/>
    </row>
    <row r="187" spans="1:7" ht="15.75" customHeight="1" x14ac:dyDescent="0.35">
      <c r="A187" s="201"/>
      <c r="B187" s="355"/>
      <c r="C187" s="670"/>
      <c r="D187" s="671"/>
      <c r="E187" s="464"/>
      <c r="F187" s="1"/>
    </row>
    <row r="188" spans="1:7" ht="15.75" customHeight="1" x14ac:dyDescent="0.35">
      <c r="A188" s="201"/>
      <c r="B188" s="355" t="s">
        <v>114</v>
      </c>
      <c r="C188" s="673"/>
      <c r="D188" s="662"/>
      <c r="E188" s="464"/>
      <c r="F188" s="207"/>
    </row>
    <row r="189" spans="1:7" ht="15.75" customHeight="1" x14ac:dyDescent="0.35">
      <c r="A189" s="201"/>
      <c r="B189" s="355"/>
      <c r="C189" s="670"/>
      <c r="D189" s="671"/>
      <c r="E189" s="464"/>
      <c r="F189" s="207"/>
    </row>
    <row r="190" spans="1:7" ht="15.75" customHeight="1" x14ac:dyDescent="0.35">
      <c r="A190" s="201"/>
      <c r="B190" s="355" t="s">
        <v>115</v>
      </c>
      <c r="C190" s="667"/>
      <c r="D190" s="662"/>
      <c r="E190" s="464"/>
      <c r="F190" s="207"/>
    </row>
    <row r="191" spans="1:7" ht="15.75" customHeight="1" x14ac:dyDescent="0.35">
      <c r="A191" s="202"/>
      <c r="B191" s="136"/>
      <c r="C191" s="203"/>
      <c r="D191" s="136"/>
      <c r="E191" s="204"/>
      <c r="F191" s="1"/>
      <c r="G191" s="1"/>
    </row>
    <row r="192" spans="1:7" ht="15.75" customHeight="1" x14ac:dyDescent="0.35">
      <c r="A192" s="199"/>
      <c r="B192" s="350"/>
      <c r="C192" s="350"/>
      <c r="D192" s="350"/>
      <c r="E192" s="393"/>
      <c r="F192" s="1"/>
      <c r="G192" s="1"/>
    </row>
    <row r="193" spans="1:7" ht="15.75" customHeight="1" x14ac:dyDescent="0.35">
      <c r="A193" s="199">
        <v>8.1199999999999992</v>
      </c>
      <c r="B193" s="378" t="s">
        <v>538</v>
      </c>
      <c r="C193" s="378"/>
      <c r="D193" s="66"/>
      <c r="E193" s="687" t="s">
        <v>539</v>
      </c>
      <c r="F193" s="1"/>
      <c r="G193" s="1"/>
    </row>
    <row r="194" spans="1:7" ht="15.75" customHeight="1" x14ac:dyDescent="0.35">
      <c r="A194" s="199"/>
      <c r="B194" s="378"/>
      <c r="C194" s="378"/>
      <c r="D194" s="378"/>
      <c r="E194" s="609"/>
      <c r="F194" s="1"/>
      <c r="G194" s="1"/>
    </row>
    <row r="195" spans="1:7" ht="15.75" customHeight="1" x14ac:dyDescent="0.35">
      <c r="A195" s="199"/>
      <c r="B195" s="378" t="s">
        <v>540</v>
      </c>
      <c r="C195" s="378"/>
      <c r="D195" s="378"/>
      <c r="E195" s="609"/>
      <c r="F195" s="1"/>
      <c r="G195" s="1"/>
    </row>
    <row r="196" spans="1:7" ht="15.75" customHeight="1" x14ac:dyDescent="0.35">
      <c r="A196" s="199"/>
      <c r="B196" s="70"/>
      <c r="C196" s="71"/>
      <c r="D196" s="72"/>
      <c r="E196" s="393"/>
      <c r="F196" s="1"/>
      <c r="G196" s="1"/>
    </row>
    <row r="197" spans="1:7" ht="15.75" customHeight="1" x14ac:dyDescent="0.35">
      <c r="A197" s="199"/>
      <c r="B197" s="73"/>
      <c r="C197" s="358"/>
      <c r="D197" s="74"/>
      <c r="E197" s="778" t="s">
        <v>541</v>
      </c>
      <c r="F197" s="1"/>
      <c r="G197" s="1"/>
    </row>
    <row r="198" spans="1:7" ht="15.75" customHeight="1" x14ac:dyDescent="0.35">
      <c r="A198" s="199"/>
      <c r="B198" s="75"/>
      <c r="C198" s="359"/>
      <c r="D198" s="74"/>
      <c r="E198" s="567"/>
      <c r="F198" s="1"/>
      <c r="G198" s="1"/>
    </row>
    <row r="199" spans="1:7" ht="15.75" customHeight="1" x14ac:dyDescent="0.35">
      <c r="A199" s="199"/>
      <c r="B199" s="76"/>
      <c r="C199" s="360"/>
      <c r="D199" s="77"/>
      <c r="E199" s="352"/>
      <c r="F199" s="1"/>
      <c r="G199" s="1"/>
    </row>
    <row r="200" spans="1:7" ht="15.75" customHeight="1" x14ac:dyDescent="0.35">
      <c r="A200" s="201"/>
      <c r="B200" s="353"/>
      <c r="C200" s="353"/>
      <c r="D200" s="352"/>
      <c r="E200" s="352"/>
      <c r="F200" s="1"/>
      <c r="G200" s="1"/>
    </row>
    <row r="201" spans="1:7" ht="15.75" customHeight="1" x14ac:dyDescent="0.35">
      <c r="A201" s="199"/>
      <c r="B201" s="372"/>
      <c r="C201" s="372"/>
      <c r="D201" s="373"/>
      <c r="E201" s="393"/>
      <c r="F201" s="1"/>
      <c r="G201" s="1"/>
    </row>
    <row r="202" spans="1:7" ht="15.75" customHeight="1" x14ac:dyDescent="0.35">
      <c r="A202" s="201"/>
      <c r="B202" s="355" t="s">
        <v>4</v>
      </c>
      <c r="C202" s="673"/>
      <c r="D202" s="662"/>
      <c r="E202" s="772" t="s">
        <v>111</v>
      </c>
      <c r="F202" s="1"/>
      <c r="G202" s="1"/>
    </row>
    <row r="203" spans="1:7" ht="15.75" customHeight="1" x14ac:dyDescent="0.35">
      <c r="A203" s="201"/>
      <c r="B203" s="355"/>
      <c r="C203" s="670"/>
      <c r="D203" s="671"/>
      <c r="E203" s="609"/>
      <c r="F203" s="1"/>
      <c r="G203" s="1"/>
    </row>
    <row r="204" spans="1:7" ht="15.75" customHeight="1" x14ac:dyDescent="0.35">
      <c r="A204" s="201"/>
      <c r="B204" s="355" t="s">
        <v>112</v>
      </c>
      <c r="C204" s="672"/>
      <c r="D204" s="662"/>
      <c r="E204" s="440"/>
      <c r="F204" s="1"/>
      <c r="G204" s="1"/>
    </row>
    <row r="205" spans="1:7" ht="15.75" customHeight="1" x14ac:dyDescent="0.35">
      <c r="A205" s="201"/>
      <c r="B205" s="355"/>
      <c r="C205" s="670"/>
      <c r="D205" s="671"/>
      <c r="E205" s="440"/>
      <c r="F205" s="1"/>
      <c r="G205" s="207"/>
    </row>
    <row r="206" spans="1:7" ht="15.75" customHeight="1" x14ac:dyDescent="0.35">
      <c r="A206" s="201"/>
      <c r="B206" s="355" t="s">
        <v>6</v>
      </c>
      <c r="C206" s="673"/>
      <c r="D206" s="662"/>
      <c r="E206" s="464"/>
      <c r="F206" s="1"/>
      <c r="G206" s="207"/>
    </row>
    <row r="207" spans="1:7" ht="15.75" customHeight="1" x14ac:dyDescent="0.35">
      <c r="A207" s="201"/>
      <c r="B207" s="355"/>
      <c r="C207" s="670"/>
      <c r="D207" s="671"/>
      <c r="E207" s="464"/>
    </row>
    <row r="208" spans="1:7" ht="15.75" customHeight="1" x14ac:dyDescent="0.35">
      <c r="A208" s="201"/>
      <c r="B208" s="355" t="s">
        <v>113</v>
      </c>
      <c r="C208" s="673"/>
      <c r="D208" s="662"/>
      <c r="E208" s="464"/>
    </row>
    <row r="209" spans="1:6" ht="15.75" customHeight="1" x14ac:dyDescent="0.35">
      <c r="A209" s="201"/>
      <c r="B209" s="355"/>
      <c r="C209" s="670"/>
      <c r="D209" s="671"/>
      <c r="E209" s="464"/>
    </row>
    <row r="210" spans="1:6" ht="15.75" customHeight="1" x14ac:dyDescent="0.35">
      <c r="A210" s="201"/>
      <c r="B210" s="355" t="s">
        <v>114</v>
      </c>
      <c r="C210" s="673"/>
      <c r="D210" s="662"/>
      <c r="E210" s="464"/>
    </row>
    <row r="211" spans="1:6" ht="15.75" customHeight="1" x14ac:dyDescent="0.35">
      <c r="A211" s="201"/>
      <c r="B211" s="355"/>
      <c r="C211" s="670"/>
      <c r="D211" s="671"/>
      <c r="E211" s="464"/>
    </row>
    <row r="212" spans="1:6" ht="15.75" customHeight="1" x14ac:dyDescent="0.35">
      <c r="A212" s="201"/>
      <c r="B212" s="355" t="s">
        <v>115</v>
      </c>
      <c r="C212" s="667"/>
      <c r="D212" s="662"/>
      <c r="E212" s="464"/>
    </row>
    <row r="213" spans="1:6" ht="15.75" customHeight="1" x14ac:dyDescent="0.35">
      <c r="A213" s="202"/>
      <c r="B213" s="136"/>
      <c r="C213" s="203"/>
      <c r="D213" s="136"/>
      <c r="E213" s="204"/>
    </row>
    <row r="214" spans="1:6" ht="15.75" customHeight="1" x14ac:dyDescent="0.35">
      <c r="A214" s="63"/>
      <c r="B214" s="348"/>
      <c r="C214" s="348"/>
      <c r="D214" s="348"/>
      <c r="E214" s="64"/>
    </row>
    <row r="215" spans="1:6" ht="15.75" customHeight="1" x14ac:dyDescent="0.35">
      <c r="A215" s="65">
        <v>8.1300000000000008</v>
      </c>
      <c r="B215" s="668" t="s">
        <v>542</v>
      </c>
      <c r="C215" s="567"/>
      <c r="D215" s="66"/>
      <c r="E215" s="363" t="s">
        <v>101</v>
      </c>
    </row>
    <row r="216" spans="1:6" ht="15.75" customHeight="1" x14ac:dyDescent="0.35">
      <c r="A216" s="65"/>
      <c r="B216" s="567"/>
      <c r="C216" s="567"/>
      <c r="D216" s="350"/>
      <c r="E216" s="687" t="s">
        <v>543</v>
      </c>
    </row>
    <row r="217" spans="1:6" ht="15.75" customHeight="1" x14ac:dyDescent="0.35">
      <c r="A217" s="65"/>
      <c r="B217" s="451"/>
      <c r="C217" s="451"/>
      <c r="D217" s="350"/>
      <c r="E217" s="609"/>
    </row>
    <row r="218" spans="1:6" ht="15.75" customHeight="1" x14ac:dyDescent="0.35">
      <c r="A218" s="67"/>
      <c r="B218" s="350" t="s">
        <v>544</v>
      </c>
      <c r="C218" s="350"/>
      <c r="D218" s="353"/>
      <c r="E218" s="609"/>
    </row>
    <row r="219" spans="1:6" ht="15.75" customHeight="1" x14ac:dyDescent="0.35">
      <c r="A219" s="67"/>
      <c r="B219" s="350" t="s">
        <v>545</v>
      </c>
      <c r="C219" s="350"/>
      <c r="D219" s="353"/>
      <c r="E219" s="448"/>
    </row>
    <row r="220" spans="1:6" ht="15.75" customHeight="1" x14ac:dyDescent="0.35">
      <c r="A220" s="67"/>
      <c r="B220" s="70"/>
      <c r="C220" s="71"/>
      <c r="D220" s="72"/>
      <c r="E220" s="362"/>
    </row>
    <row r="221" spans="1:6" ht="15.75" customHeight="1" x14ac:dyDescent="0.35">
      <c r="A221" s="67"/>
      <c r="B221" s="73"/>
      <c r="C221" s="358"/>
      <c r="D221" s="74"/>
      <c r="E221" s="349"/>
    </row>
    <row r="222" spans="1:6" ht="15.75" customHeight="1" x14ac:dyDescent="0.35">
      <c r="A222" s="67"/>
      <c r="B222" s="75"/>
      <c r="C222" s="359"/>
      <c r="D222" s="74"/>
      <c r="E222" s="349"/>
    </row>
    <row r="223" spans="1:6" ht="15.75" customHeight="1" x14ac:dyDescent="0.35">
      <c r="A223" s="67"/>
      <c r="B223" s="76"/>
      <c r="C223" s="360"/>
      <c r="D223" s="77"/>
      <c r="E223" s="351"/>
      <c r="F223" s="1"/>
    </row>
    <row r="224" spans="1:6" ht="15.75" customHeight="1" x14ac:dyDescent="0.35">
      <c r="A224" s="67"/>
      <c r="B224" s="372"/>
      <c r="C224" s="372"/>
      <c r="D224" s="373"/>
      <c r="E224" s="351"/>
      <c r="F224" s="1"/>
    </row>
    <row r="225" spans="1:6" ht="15.75" customHeight="1" x14ac:dyDescent="0.35">
      <c r="A225" s="67"/>
      <c r="B225" s="372"/>
      <c r="C225" s="372"/>
      <c r="D225" s="373"/>
      <c r="E225" s="354"/>
      <c r="F225" s="1"/>
    </row>
    <row r="226" spans="1:6" ht="15.75" customHeight="1" x14ac:dyDescent="0.35">
      <c r="A226" s="67"/>
      <c r="B226" s="355" t="s">
        <v>4</v>
      </c>
      <c r="C226" s="673"/>
      <c r="D226" s="662"/>
      <c r="E226" s="663" t="s">
        <v>111</v>
      </c>
      <c r="F226" s="1"/>
    </row>
    <row r="227" spans="1:6" ht="15.75" customHeight="1" x14ac:dyDescent="0.35">
      <c r="A227" s="67"/>
      <c r="B227" s="355"/>
      <c r="C227" s="670"/>
      <c r="D227" s="671"/>
      <c r="E227" s="633"/>
      <c r="F227" s="1"/>
    </row>
    <row r="228" spans="1:6" ht="15.75" customHeight="1" x14ac:dyDescent="0.35">
      <c r="A228" s="67"/>
      <c r="B228" s="355" t="s">
        <v>112</v>
      </c>
      <c r="C228" s="672"/>
      <c r="D228" s="662"/>
      <c r="E228" s="354"/>
      <c r="F228" s="1"/>
    </row>
    <row r="229" spans="1:6" ht="15.75" customHeight="1" x14ac:dyDescent="0.35">
      <c r="A229" s="67"/>
      <c r="B229" s="355"/>
      <c r="C229" s="670"/>
      <c r="D229" s="671"/>
      <c r="E229" s="354"/>
      <c r="F229" s="1"/>
    </row>
    <row r="230" spans="1:6" ht="15.75" customHeight="1" x14ac:dyDescent="0.35">
      <c r="A230" s="67"/>
      <c r="B230" s="355" t="s">
        <v>6</v>
      </c>
      <c r="C230" s="673"/>
      <c r="D230" s="662"/>
      <c r="E230" s="452"/>
      <c r="F230" s="207"/>
    </row>
    <row r="231" spans="1:6" ht="15.75" customHeight="1" x14ac:dyDescent="0.35">
      <c r="A231" s="67"/>
      <c r="B231" s="355"/>
      <c r="C231" s="670"/>
      <c r="D231" s="671"/>
      <c r="E231" s="452"/>
      <c r="F231" s="207"/>
    </row>
    <row r="232" spans="1:6" ht="15.75" customHeight="1" x14ac:dyDescent="0.35">
      <c r="A232" s="67"/>
      <c r="B232" s="355" t="s">
        <v>113</v>
      </c>
      <c r="C232" s="673"/>
      <c r="D232" s="662"/>
      <c r="E232" s="452"/>
      <c r="F232" s="1"/>
    </row>
    <row r="233" spans="1:6" ht="15.75" customHeight="1" x14ac:dyDescent="0.35">
      <c r="A233" s="67"/>
      <c r="B233" s="355"/>
      <c r="C233" s="670"/>
      <c r="D233" s="671"/>
      <c r="E233" s="452"/>
      <c r="F233" s="1"/>
    </row>
    <row r="234" spans="1:6" ht="15.75" customHeight="1" x14ac:dyDescent="0.35">
      <c r="A234" s="67"/>
      <c r="B234" s="355" t="s">
        <v>114</v>
      </c>
      <c r="C234" s="673"/>
      <c r="D234" s="662"/>
      <c r="E234" s="452"/>
      <c r="F234" s="1"/>
    </row>
    <row r="235" spans="1:6" ht="15.75" customHeight="1" x14ac:dyDescent="0.35">
      <c r="A235" s="67"/>
      <c r="B235" s="355"/>
      <c r="C235" s="670"/>
      <c r="D235" s="671"/>
      <c r="E235" s="452"/>
      <c r="F235" s="1"/>
    </row>
    <row r="236" spans="1:6" ht="15.75" customHeight="1" x14ac:dyDescent="0.35">
      <c r="A236" s="67"/>
      <c r="B236" s="355" t="s">
        <v>115</v>
      </c>
      <c r="C236" s="667"/>
      <c r="D236" s="662"/>
      <c r="E236" s="452"/>
      <c r="F236" s="1"/>
    </row>
    <row r="237" spans="1:6" ht="15.75" customHeight="1" x14ac:dyDescent="0.35">
      <c r="A237" s="68"/>
      <c r="B237" s="356"/>
      <c r="C237" s="357"/>
      <c r="D237" s="356"/>
      <c r="E237" s="69"/>
      <c r="F237" s="1"/>
    </row>
    <row r="238" spans="1:6" ht="15.75" customHeight="1" x14ac:dyDescent="0.35">
      <c r="A238" s="196"/>
      <c r="B238" s="197"/>
      <c r="C238" s="197"/>
      <c r="D238" s="197"/>
      <c r="E238" s="198"/>
      <c r="F238" s="1"/>
    </row>
    <row r="239" spans="1:6" ht="15.75" customHeight="1" x14ac:dyDescent="0.35">
      <c r="A239" s="205">
        <v>8.14</v>
      </c>
      <c r="B239" s="668" t="s">
        <v>546</v>
      </c>
      <c r="C239" s="567"/>
      <c r="D239" s="66"/>
      <c r="E239" s="363" t="s">
        <v>101</v>
      </c>
      <c r="F239" s="1"/>
    </row>
    <row r="240" spans="1:6" ht="15.75" customHeight="1" x14ac:dyDescent="0.35">
      <c r="A240" s="199"/>
      <c r="B240" s="567"/>
      <c r="C240" s="567"/>
      <c r="D240" s="350"/>
      <c r="E240" s="393"/>
      <c r="F240" s="1"/>
    </row>
    <row r="241" spans="1:6" ht="15.75" customHeight="1" x14ac:dyDescent="0.35">
      <c r="A241" s="199"/>
      <c r="B241" s="451"/>
      <c r="C241" s="451"/>
      <c r="D241" s="350"/>
      <c r="E241" s="393"/>
      <c r="F241" s="1"/>
    </row>
    <row r="242" spans="1:6" ht="15.75" customHeight="1" x14ac:dyDescent="0.35">
      <c r="A242" s="199"/>
      <c r="B242" s="350" t="s">
        <v>547</v>
      </c>
      <c r="C242" s="350"/>
      <c r="D242" s="350"/>
      <c r="E242" s="773"/>
      <c r="F242" s="1"/>
    </row>
    <row r="243" spans="1:6" ht="15.75" customHeight="1" x14ac:dyDescent="0.35">
      <c r="A243" s="201"/>
      <c r="B243" s="70"/>
      <c r="C243" s="71"/>
      <c r="D243" s="72"/>
      <c r="E243" s="609"/>
      <c r="F243" s="1"/>
    </row>
    <row r="244" spans="1:6" ht="15.75" customHeight="1" x14ac:dyDescent="0.35">
      <c r="A244" s="201"/>
      <c r="B244" s="73"/>
      <c r="C244" s="358"/>
      <c r="D244" s="74"/>
      <c r="E244" s="773" t="s">
        <v>548</v>
      </c>
      <c r="F244" s="1"/>
    </row>
    <row r="245" spans="1:6" ht="15.75" customHeight="1" x14ac:dyDescent="0.35">
      <c r="A245" s="201"/>
      <c r="B245" s="75"/>
      <c r="C245" s="359"/>
      <c r="D245" s="74"/>
      <c r="E245" s="609"/>
      <c r="F245" s="1"/>
    </row>
    <row r="246" spans="1:6" ht="15.75" customHeight="1" x14ac:dyDescent="0.35">
      <c r="A246" s="201"/>
      <c r="B246" s="76"/>
      <c r="C246" s="360"/>
      <c r="D246" s="77"/>
      <c r="E246" s="441"/>
      <c r="F246" s="1"/>
    </row>
    <row r="247" spans="1:6" ht="15.75" customHeight="1" x14ac:dyDescent="0.35">
      <c r="A247" s="201"/>
      <c r="B247" s="352"/>
      <c r="C247" s="352"/>
      <c r="D247" s="352"/>
      <c r="E247" s="441"/>
      <c r="F247" s="1"/>
    </row>
    <row r="248" spans="1:6" ht="15.75" customHeight="1" x14ac:dyDescent="0.35">
      <c r="A248" s="201"/>
      <c r="B248" s="355" t="s">
        <v>4</v>
      </c>
      <c r="C248" s="673"/>
      <c r="D248" s="662"/>
      <c r="E248" s="772" t="s">
        <v>111</v>
      </c>
      <c r="F248" s="1"/>
    </row>
    <row r="249" spans="1:6" ht="15.75" customHeight="1" x14ac:dyDescent="0.35">
      <c r="A249" s="201"/>
      <c r="B249" s="355"/>
      <c r="C249" s="670"/>
      <c r="D249" s="671"/>
      <c r="E249" s="609"/>
      <c r="F249" s="1"/>
    </row>
    <row r="250" spans="1:6" ht="15.75" customHeight="1" x14ac:dyDescent="0.35">
      <c r="A250" s="201"/>
      <c r="B250" s="355" t="s">
        <v>112</v>
      </c>
      <c r="C250" s="672"/>
      <c r="D250" s="662"/>
      <c r="E250" s="440"/>
      <c r="F250" s="1"/>
    </row>
    <row r="251" spans="1:6" ht="15.75" customHeight="1" x14ac:dyDescent="0.35">
      <c r="A251" s="201"/>
      <c r="B251" s="355"/>
      <c r="C251" s="670"/>
      <c r="D251" s="671"/>
      <c r="E251" s="440"/>
      <c r="F251" s="1"/>
    </row>
    <row r="252" spans="1:6" ht="15.75" customHeight="1" x14ac:dyDescent="0.35">
      <c r="A252" s="201"/>
      <c r="B252" s="355" t="s">
        <v>6</v>
      </c>
      <c r="C252" s="673"/>
      <c r="D252" s="662"/>
      <c r="E252" s="464"/>
      <c r="F252" s="207"/>
    </row>
    <row r="253" spans="1:6" ht="15.75" customHeight="1" x14ac:dyDescent="0.35">
      <c r="A253" s="201"/>
      <c r="B253" s="355"/>
      <c r="C253" s="670"/>
      <c r="D253" s="671"/>
      <c r="E253" s="464"/>
      <c r="F253" s="207"/>
    </row>
    <row r="254" spans="1:6" ht="15.75" customHeight="1" x14ac:dyDescent="0.35">
      <c r="A254" s="201"/>
      <c r="B254" s="355" t="s">
        <v>113</v>
      </c>
      <c r="C254" s="673"/>
      <c r="D254" s="662"/>
      <c r="E254" s="464"/>
      <c r="F254" s="1"/>
    </row>
    <row r="255" spans="1:6" ht="15.75" customHeight="1" x14ac:dyDescent="0.35">
      <c r="A255" s="201"/>
      <c r="B255" s="355"/>
      <c r="C255" s="670"/>
      <c r="D255" s="671"/>
      <c r="E255" s="464"/>
    </row>
    <row r="256" spans="1:6" ht="15.75" customHeight="1" x14ac:dyDescent="0.35">
      <c r="A256" s="201"/>
      <c r="B256" s="355" t="s">
        <v>114</v>
      </c>
      <c r="C256" s="673"/>
      <c r="D256" s="662"/>
      <c r="E256" s="464"/>
    </row>
    <row r="257" spans="1:6" ht="15.75" customHeight="1" x14ac:dyDescent="0.35">
      <c r="A257" s="201"/>
      <c r="B257" s="355"/>
      <c r="C257" s="670"/>
      <c r="D257" s="671"/>
      <c r="E257" s="464"/>
    </row>
    <row r="258" spans="1:6" ht="15.75" customHeight="1" x14ac:dyDescent="0.35">
      <c r="A258" s="201"/>
      <c r="B258" s="355" t="s">
        <v>115</v>
      </c>
      <c r="C258" s="667"/>
      <c r="D258" s="662"/>
      <c r="E258" s="464"/>
    </row>
    <row r="259" spans="1:6" ht="15.75" customHeight="1" x14ac:dyDescent="0.35">
      <c r="A259" s="202"/>
      <c r="B259" s="136"/>
      <c r="C259" s="203"/>
      <c r="D259" s="136"/>
      <c r="E259" s="204"/>
    </row>
    <row r="260" spans="1:6" ht="15.75" customHeight="1" x14ac:dyDescent="0.35">
      <c r="A260" s="63"/>
      <c r="B260" s="348"/>
      <c r="C260" s="348"/>
      <c r="D260" s="348"/>
      <c r="E260" s="64"/>
    </row>
    <row r="261" spans="1:6" ht="15.75" customHeight="1" x14ac:dyDescent="0.35">
      <c r="A261" s="65">
        <v>8.16</v>
      </c>
      <c r="B261" s="668" t="s">
        <v>549</v>
      </c>
      <c r="C261" s="567"/>
      <c r="D261" s="66"/>
      <c r="E261" s="363" t="s">
        <v>101</v>
      </c>
    </row>
    <row r="262" spans="1:6" ht="15.75" customHeight="1" x14ac:dyDescent="0.35">
      <c r="A262" s="65"/>
      <c r="B262" s="567"/>
      <c r="C262" s="567"/>
      <c r="D262" s="350"/>
      <c r="E262" s="744" t="s">
        <v>550</v>
      </c>
    </row>
    <row r="263" spans="1:6" ht="15.75" customHeight="1" x14ac:dyDescent="0.35">
      <c r="A263" s="65"/>
      <c r="B263" s="451"/>
      <c r="C263" s="451"/>
      <c r="D263" s="350"/>
      <c r="E263" s="633"/>
    </row>
    <row r="264" spans="1:6" ht="15.75" customHeight="1" x14ac:dyDescent="0.35">
      <c r="A264" s="65"/>
      <c r="B264" s="798" t="s">
        <v>551</v>
      </c>
      <c r="C264" s="567"/>
      <c r="D264" s="567"/>
      <c r="E264" s="633"/>
    </row>
    <row r="265" spans="1:6" ht="15.75" customHeight="1" x14ac:dyDescent="0.35">
      <c r="A265" s="65"/>
      <c r="B265" s="70"/>
      <c r="C265" s="71"/>
      <c r="D265" s="72"/>
      <c r="E265" s="633"/>
    </row>
    <row r="266" spans="1:6" ht="15.75" customHeight="1" x14ac:dyDescent="0.35">
      <c r="A266" s="65"/>
      <c r="B266" s="73"/>
      <c r="C266" s="358"/>
      <c r="D266" s="74"/>
      <c r="E266" s="633"/>
    </row>
    <row r="267" spans="1:6" ht="15.75" customHeight="1" x14ac:dyDescent="0.35">
      <c r="A267" s="65"/>
      <c r="B267" s="75"/>
      <c r="C267" s="359"/>
      <c r="D267" s="74"/>
      <c r="E267" s="633"/>
    </row>
    <row r="268" spans="1:6" ht="15.75" customHeight="1" x14ac:dyDescent="0.35">
      <c r="A268" s="65"/>
      <c r="B268" s="76"/>
      <c r="C268" s="360"/>
      <c r="D268" s="77"/>
      <c r="E268" s="351"/>
    </row>
    <row r="269" spans="1:6" ht="15.75" customHeight="1" x14ac:dyDescent="0.35">
      <c r="A269" s="65"/>
      <c r="B269" s="451"/>
      <c r="C269" s="451"/>
      <c r="D269" s="350"/>
      <c r="E269" s="351"/>
    </row>
    <row r="270" spans="1:6" ht="15.75" customHeight="1" x14ac:dyDescent="0.35">
      <c r="A270" s="161"/>
      <c r="B270" s="725" t="s">
        <v>552</v>
      </c>
      <c r="C270" s="803"/>
      <c r="D270" s="175"/>
      <c r="E270" s="176" t="s">
        <v>101</v>
      </c>
      <c r="F270" s="1"/>
    </row>
    <row r="271" spans="1:6" ht="15.75" customHeight="1" x14ac:dyDescent="0.35">
      <c r="A271" s="161"/>
      <c r="B271" s="499"/>
      <c r="C271" s="500"/>
      <c r="D271" s="434"/>
      <c r="E271" s="178"/>
      <c r="F271" s="78"/>
    </row>
    <row r="272" spans="1:6" ht="15.75" customHeight="1" x14ac:dyDescent="0.35">
      <c r="A272" s="161"/>
      <c r="B272" s="725" t="s">
        <v>553</v>
      </c>
      <c r="C272" s="721"/>
      <c r="D272" s="175"/>
      <c r="E272" s="176" t="s">
        <v>101</v>
      </c>
      <c r="F272" s="1"/>
    </row>
    <row r="273" spans="1:6" ht="15.75" customHeight="1" x14ac:dyDescent="0.35">
      <c r="A273" s="161"/>
      <c r="B273" s="697"/>
      <c r="C273" s="698"/>
      <c r="D273" s="434"/>
      <c r="E273" s="178"/>
      <c r="F273" s="78"/>
    </row>
    <row r="274" spans="1:6" ht="15.75" customHeight="1" x14ac:dyDescent="0.35">
      <c r="A274" s="161"/>
      <c r="B274" s="352"/>
      <c r="C274" s="799"/>
      <c r="D274" s="766"/>
      <c r="E274" s="462"/>
      <c r="F274" s="78"/>
    </row>
    <row r="275" spans="1:6" ht="15.75" customHeight="1" x14ac:dyDescent="0.35">
      <c r="A275" s="161"/>
      <c r="B275" s="179" t="s">
        <v>4</v>
      </c>
      <c r="C275" s="673"/>
      <c r="D275" s="662"/>
      <c r="E275" s="797" t="s">
        <v>111</v>
      </c>
      <c r="F275" s="1"/>
    </row>
    <row r="276" spans="1:6" ht="15.75" customHeight="1" x14ac:dyDescent="0.35">
      <c r="A276" s="161"/>
      <c r="B276" s="352"/>
      <c r="C276" s="790"/>
      <c r="D276" s="791"/>
      <c r="E276" s="703"/>
      <c r="F276" s="1"/>
    </row>
    <row r="277" spans="1:6" ht="15.75" customHeight="1" x14ac:dyDescent="0.35">
      <c r="A277" s="161"/>
      <c r="B277" s="179" t="s">
        <v>112</v>
      </c>
      <c r="C277" s="673"/>
      <c r="D277" s="662"/>
      <c r="E277" s="213"/>
      <c r="F277" s="1"/>
    </row>
    <row r="278" spans="1:6" ht="15.75" customHeight="1" x14ac:dyDescent="0.35">
      <c r="A278" s="161"/>
      <c r="B278" s="352"/>
      <c r="C278" s="790"/>
      <c r="D278" s="791"/>
      <c r="E278" s="162"/>
      <c r="F278" s="1"/>
    </row>
    <row r="279" spans="1:6" ht="15.75" customHeight="1" x14ac:dyDescent="0.35">
      <c r="A279" s="161"/>
      <c r="B279" s="179" t="s">
        <v>6</v>
      </c>
      <c r="C279" s="667"/>
      <c r="D279" s="662"/>
      <c r="E279" s="214"/>
      <c r="F279" s="1"/>
    </row>
    <row r="280" spans="1:6" ht="15.75" customHeight="1" x14ac:dyDescent="0.35">
      <c r="A280" s="161"/>
      <c r="B280" s="352"/>
      <c r="C280" s="792"/>
      <c r="D280" s="768"/>
      <c r="E280" s="162"/>
      <c r="F280" s="1"/>
    </row>
    <row r="281" spans="1:6" ht="15.75" customHeight="1" x14ac:dyDescent="0.35">
      <c r="A281" s="161"/>
      <c r="B281" s="179" t="s">
        <v>113</v>
      </c>
      <c r="C281" s="667"/>
      <c r="D281" s="662"/>
      <c r="E281" s="162"/>
      <c r="F281" s="1"/>
    </row>
    <row r="282" spans="1:6" ht="15.75" customHeight="1" x14ac:dyDescent="0.35">
      <c r="A282" s="161"/>
      <c r="B282" s="352"/>
      <c r="C282" s="793"/>
      <c r="D282" s="683"/>
      <c r="E282" s="162"/>
      <c r="F282" s="1"/>
    </row>
    <row r="283" spans="1:6" ht="15.75" customHeight="1" x14ac:dyDescent="0.35">
      <c r="A283" s="161"/>
      <c r="B283" s="179" t="s">
        <v>114</v>
      </c>
      <c r="C283" s="667"/>
      <c r="D283" s="662"/>
      <c r="E283" s="162"/>
      <c r="F283" s="1"/>
    </row>
    <row r="284" spans="1:6" ht="15.75" customHeight="1" x14ac:dyDescent="0.35">
      <c r="A284" s="161"/>
      <c r="B284" s="352"/>
      <c r="C284" s="793"/>
      <c r="D284" s="683"/>
      <c r="E284" s="162"/>
      <c r="F284" s="1"/>
    </row>
    <row r="285" spans="1:6" ht="15.75" customHeight="1" x14ac:dyDescent="0.35">
      <c r="A285" s="161"/>
      <c r="B285" s="179" t="s">
        <v>115</v>
      </c>
      <c r="C285" s="667"/>
      <c r="D285" s="662"/>
      <c r="E285" s="180"/>
      <c r="F285" s="1"/>
    </row>
    <row r="286" spans="1:6" ht="15.75" customHeight="1" x14ac:dyDescent="0.35">
      <c r="A286" s="125"/>
      <c r="B286" s="125"/>
      <c r="C286" s="275"/>
      <c r="D286" s="125"/>
      <c r="E286" s="462"/>
      <c r="F286" s="1"/>
    </row>
    <row r="287" spans="1:6" ht="15.75" customHeight="1" x14ac:dyDescent="0.35">
      <c r="A287" s="276"/>
      <c r="B287" s="277"/>
      <c r="C287" s="277"/>
      <c r="D287" s="277"/>
      <c r="E287" s="278"/>
      <c r="F287" s="1"/>
    </row>
    <row r="288" spans="1:6" ht="15.75" customHeight="1" x14ac:dyDescent="0.35">
      <c r="A288" s="65">
        <v>8.18</v>
      </c>
      <c r="B288" s="668" t="s">
        <v>554</v>
      </c>
      <c r="C288" s="567"/>
      <c r="D288" s="66"/>
      <c r="E288" s="363" t="s">
        <v>101</v>
      </c>
      <c r="F288" s="1"/>
    </row>
    <row r="289" spans="1:6" ht="15.75" customHeight="1" x14ac:dyDescent="0.35">
      <c r="A289" s="65"/>
      <c r="B289" s="567"/>
      <c r="C289" s="567"/>
      <c r="D289" s="350"/>
      <c r="E289" s="351"/>
      <c r="F289" s="1"/>
    </row>
    <row r="290" spans="1:6" ht="15.75" customHeight="1" x14ac:dyDescent="0.35">
      <c r="A290" s="65"/>
      <c r="B290" s="451"/>
      <c r="C290" s="451"/>
      <c r="D290" s="350"/>
      <c r="E290" s="351"/>
      <c r="F290" s="1"/>
    </row>
    <row r="291" spans="1:6" ht="15.75" customHeight="1" x14ac:dyDescent="0.35">
      <c r="A291" s="67"/>
      <c r="B291" s="350" t="s">
        <v>555</v>
      </c>
      <c r="C291" s="350"/>
      <c r="D291" s="353"/>
      <c r="E291" s="735"/>
      <c r="F291" s="1"/>
    </row>
    <row r="292" spans="1:6" ht="15.75" customHeight="1" x14ac:dyDescent="0.35">
      <c r="A292" s="67"/>
      <c r="B292" s="70"/>
      <c r="C292" s="71"/>
      <c r="D292" s="72"/>
      <c r="E292" s="633"/>
      <c r="F292" s="1"/>
    </row>
    <row r="293" spans="1:6" ht="15.75" customHeight="1" x14ac:dyDescent="0.35">
      <c r="A293" s="67"/>
      <c r="B293" s="73"/>
      <c r="C293" s="358"/>
      <c r="D293" s="74"/>
      <c r="E293" s="735" t="s">
        <v>556</v>
      </c>
      <c r="F293" s="1"/>
    </row>
    <row r="294" spans="1:6" ht="15.75" customHeight="1" x14ac:dyDescent="0.35">
      <c r="A294" s="67"/>
      <c r="B294" s="75"/>
      <c r="C294" s="359"/>
      <c r="D294" s="74"/>
      <c r="E294" s="633"/>
      <c r="F294" s="1"/>
    </row>
    <row r="295" spans="1:6" ht="15.75" customHeight="1" x14ac:dyDescent="0.35">
      <c r="A295" s="67"/>
      <c r="B295" s="76"/>
      <c r="C295" s="360"/>
      <c r="D295" s="77"/>
      <c r="E295" s="351"/>
      <c r="F295" s="1"/>
    </row>
    <row r="296" spans="1:6" ht="15.75" customHeight="1" x14ac:dyDescent="0.35">
      <c r="A296" s="67"/>
      <c r="B296" s="353"/>
      <c r="C296" s="353"/>
      <c r="D296" s="352"/>
      <c r="E296" s="354"/>
      <c r="F296" s="1"/>
    </row>
    <row r="297" spans="1:6" ht="15.75" customHeight="1" x14ac:dyDescent="0.35">
      <c r="A297" s="67"/>
      <c r="B297" s="355" t="s">
        <v>4</v>
      </c>
      <c r="C297" s="673"/>
      <c r="D297" s="662"/>
      <c r="E297" s="663" t="s">
        <v>111</v>
      </c>
      <c r="F297" s="1"/>
    </row>
    <row r="298" spans="1:6" ht="15.75" customHeight="1" x14ac:dyDescent="0.35">
      <c r="A298" s="67"/>
      <c r="B298" s="355"/>
      <c r="C298" s="670"/>
      <c r="D298" s="671"/>
      <c r="E298" s="633"/>
      <c r="F298" s="1"/>
    </row>
    <row r="299" spans="1:6" ht="15.75" customHeight="1" x14ac:dyDescent="0.35">
      <c r="A299" s="67"/>
      <c r="B299" s="355" t="s">
        <v>112</v>
      </c>
      <c r="C299" s="672"/>
      <c r="D299" s="662"/>
      <c r="E299" s="354"/>
      <c r="F299" s="1"/>
    </row>
    <row r="300" spans="1:6" ht="15.75" customHeight="1" x14ac:dyDescent="0.35">
      <c r="A300" s="67"/>
      <c r="B300" s="355"/>
      <c r="C300" s="670"/>
      <c r="D300" s="671"/>
      <c r="E300" s="354"/>
      <c r="F300" s="207"/>
    </row>
    <row r="301" spans="1:6" ht="15.75" customHeight="1" x14ac:dyDescent="0.35">
      <c r="A301" s="67"/>
      <c r="B301" s="355" t="s">
        <v>6</v>
      </c>
      <c r="C301" s="673"/>
      <c r="D301" s="662"/>
      <c r="E301" s="452"/>
      <c r="F301" s="207"/>
    </row>
    <row r="302" spans="1:6" ht="15.75" customHeight="1" x14ac:dyDescent="0.35">
      <c r="A302" s="67"/>
      <c r="B302" s="355"/>
      <c r="C302" s="670"/>
      <c r="D302" s="671"/>
      <c r="E302" s="452"/>
      <c r="F302" s="207"/>
    </row>
    <row r="303" spans="1:6" ht="15.75" customHeight="1" x14ac:dyDescent="0.35">
      <c r="A303" s="67"/>
      <c r="B303" s="355" t="s">
        <v>113</v>
      </c>
      <c r="C303" s="673"/>
      <c r="D303" s="662"/>
      <c r="E303" s="452"/>
      <c r="F303" s="1"/>
    </row>
    <row r="304" spans="1:6" ht="15.75" customHeight="1" x14ac:dyDescent="0.35">
      <c r="A304" s="67"/>
      <c r="B304" s="355"/>
      <c r="C304" s="670"/>
      <c r="D304" s="671"/>
      <c r="E304" s="452"/>
      <c r="F304" s="1"/>
    </row>
    <row r="305" spans="1:6" ht="15.75" customHeight="1" x14ac:dyDescent="0.35">
      <c r="A305" s="67"/>
      <c r="B305" s="355" t="s">
        <v>114</v>
      </c>
      <c r="C305" s="673"/>
      <c r="D305" s="662"/>
      <c r="E305" s="452"/>
      <c r="F305" s="1"/>
    </row>
    <row r="306" spans="1:6" ht="15.75" customHeight="1" x14ac:dyDescent="0.35">
      <c r="A306" s="67"/>
      <c r="B306" s="355"/>
      <c r="C306" s="670"/>
      <c r="D306" s="671"/>
      <c r="E306" s="452"/>
      <c r="F306" s="1"/>
    </row>
    <row r="307" spans="1:6" ht="15.75" customHeight="1" x14ac:dyDescent="0.35">
      <c r="A307" s="67"/>
      <c r="B307" s="355" t="s">
        <v>115</v>
      </c>
      <c r="C307" s="667"/>
      <c r="D307" s="662"/>
      <c r="E307" s="452"/>
      <c r="F307" s="1"/>
    </row>
    <row r="308" spans="1:6" ht="15.75" customHeight="1" x14ac:dyDescent="0.35">
      <c r="A308" s="68"/>
      <c r="B308" s="356"/>
      <c r="C308" s="357"/>
      <c r="D308" s="356"/>
      <c r="E308" s="69"/>
      <c r="F308" s="1"/>
    </row>
    <row r="309" spans="1:6" ht="15.75" customHeight="1" x14ac:dyDescent="0.35">
      <c r="A309" s="63"/>
      <c r="B309" s="348"/>
      <c r="C309" s="348"/>
      <c r="D309" s="348"/>
      <c r="E309" s="64"/>
      <c r="F309" s="1"/>
    </row>
    <row r="310" spans="1:6" ht="15.75" customHeight="1" x14ac:dyDescent="0.35">
      <c r="A310" s="91">
        <v>8.19</v>
      </c>
      <c r="B310" s="668" t="s">
        <v>557</v>
      </c>
      <c r="C310" s="567"/>
      <c r="D310" s="66"/>
      <c r="E310" s="363" t="s">
        <v>101</v>
      </c>
      <c r="F310" s="1"/>
    </row>
    <row r="311" spans="1:6" ht="15.75" customHeight="1" x14ac:dyDescent="0.35">
      <c r="A311" s="65"/>
      <c r="B311" s="567"/>
      <c r="C311" s="567"/>
      <c r="D311" s="350"/>
      <c r="E311" s="362" t="s">
        <v>527</v>
      </c>
      <c r="F311" s="1"/>
    </row>
    <row r="312" spans="1:6" ht="15.75" customHeight="1" x14ac:dyDescent="0.35">
      <c r="A312" s="67"/>
      <c r="B312" s="227" t="s">
        <v>558</v>
      </c>
      <c r="C312" s="350"/>
      <c r="D312" s="353"/>
      <c r="E312" s="787" t="s">
        <v>559</v>
      </c>
      <c r="F312" s="1"/>
    </row>
    <row r="313" spans="1:6" ht="15.75" customHeight="1" x14ac:dyDescent="0.35">
      <c r="A313" s="67"/>
      <c r="B313" s="70"/>
      <c r="C313" s="71"/>
      <c r="D313" s="72"/>
      <c r="E313" s="787"/>
      <c r="F313" s="1"/>
    </row>
    <row r="314" spans="1:6" ht="15.75" customHeight="1" x14ac:dyDescent="0.35">
      <c r="A314" s="67"/>
      <c r="B314" s="73"/>
      <c r="C314" s="358"/>
      <c r="D314" s="74"/>
      <c r="E314" s="788" t="s">
        <v>560</v>
      </c>
      <c r="F314" s="1"/>
    </row>
    <row r="315" spans="1:6" ht="15.75" customHeight="1" x14ac:dyDescent="0.35">
      <c r="A315" s="67"/>
      <c r="B315" s="75"/>
      <c r="C315" s="359"/>
      <c r="D315" s="74"/>
      <c r="E315" s="788"/>
      <c r="F315" s="1"/>
    </row>
    <row r="316" spans="1:6" ht="15.75" customHeight="1" x14ac:dyDescent="0.35">
      <c r="A316" s="67"/>
      <c r="B316" s="76"/>
      <c r="C316" s="360"/>
      <c r="D316" s="77"/>
      <c r="E316" s="538"/>
      <c r="F316" s="1"/>
    </row>
    <row r="317" spans="1:6" ht="15.75" customHeight="1" x14ac:dyDescent="0.35">
      <c r="A317" s="67"/>
      <c r="B317" s="353"/>
      <c r="C317" s="353"/>
      <c r="D317" s="352"/>
      <c r="E317" s="354"/>
      <c r="F317" s="1"/>
    </row>
    <row r="318" spans="1:6" ht="15.75" customHeight="1" x14ac:dyDescent="0.35">
      <c r="A318" s="67"/>
      <c r="B318" s="355" t="s">
        <v>4</v>
      </c>
      <c r="C318" s="673"/>
      <c r="D318" s="662"/>
      <c r="E318" s="663" t="s">
        <v>111</v>
      </c>
      <c r="F318" s="1"/>
    </row>
    <row r="319" spans="1:6" ht="15.75" customHeight="1" x14ac:dyDescent="0.35">
      <c r="A319" s="67"/>
      <c r="B319" s="355"/>
      <c r="C319" s="670"/>
      <c r="D319" s="671"/>
      <c r="E319" s="633"/>
      <c r="F319" s="1"/>
    </row>
    <row r="320" spans="1:6" ht="15.75" customHeight="1" x14ac:dyDescent="0.35">
      <c r="A320" s="67"/>
      <c r="B320" s="355" t="s">
        <v>112</v>
      </c>
      <c r="C320" s="672"/>
      <c r="D320" s="662"/>
      <c r="E320" s="354"/>
      <c r="F320" s="207"/>
    </row>
    <row r="321" spans="1:6" ht="15.75" customHeight="1" x14ac:dyDescent="0.35">
      <c r="A321" s="67"/>
      <c r="B321" s="355"/>
      <c r="C321" s="670"/>
      <c r="D321" s="671"/>
      <c r="E321" s="354"/>
      <c r="F321" s="207"/>
    </row>
    <row r="322" spans="1:6" ht="15.75" customHeight="1" x14ac:dyDescent="0.35">
      <c r="A322" s="67"/>
      <c r="B322" s="355" t="s">
        <v>6</v>
      </c>
      <c r="C322" s="673"/>
      <c r="D322" s="662"/>
      <c r="E322" s="452"/>
      <c r="F322" s="207"/>
    </row>
    <row r="323" spans="1:6" ht="15.75" customHeight="1" x14ac:dyDescent="0.35">
      <c r="A323" s="67"/>
      <c r="B323" s="355"/>
      <c r="C323" s="670"/>
      <c r="D323" s="671"/>
      <c r="E323" s="452"/>
      <c r="F323" s="1"/>
    </row>
    <row r="324" spans="1:6" ht="15.75" customHeight="1" x14ac:dyDescent="0.35">
      <c r="A324" s="67"/>
      <c r="B324" s="355" t="s">
        <v>113</v>
      </c>
      <c r="C324" s="673"/>
      <c r="D324" s="662"/>
      <c r="E324" s="452"/>
      <c r="F324" s="1"/>
    </row>
    <row r="325" spans="1:6" ht="15.75" customHeight="1" x14ac:dyDescent="0.35">
      <c r="A325" s="67"/>
      <c r="B325" s="355"/>
      <c r="C325" s="670"/>
      <c r="D325" s="671"/>
      <c r="E325" s="452"/>
      <c r="F325" s="1"/>
    </row>
    <row r="326" spans="1:6" ht="15.75" customHeight="1" x14ac:dyDescent="0.35">
      <c r="A326" s="67"/>
      <c r="B326" s="355" t="s">
        <v>114</v>
      </c>
      <c r="C326" s="673"/>
      <c r="D326" s="662"/>
      <c r="E326" s="452"/>
      <c r="F326" s="1"/>
    </row>
    <row r="327" spans="1:6" ht="15.75" customHeight="1" x14ac:dyDescent="0.35">
      <c r="A327" s="67"/>
      <c r="B327" s="355"/>
      <c r="C327" s="670"/>
      <c r="D327" s="671"/>
      <c r="E327" s="452"/>
      <c r="F327" s="1"/>
    </row>
    <row r="328" spans="1:6" ht="15.75" customHeight="1" x14ac:dyDescent="0.35">
      <c r="A328" s="67"/>
      <c r="B328" s="355" t="s">
        <v>115</v>
      </c>
      <c r="C328" s="667"/>
      <c r="D328" s="662"/>
      <c r="E328" s="452"/>
      <c r="F328" s="1"/>
    </row>
    <row r="329" spans="1:6" ht="15.75" customHeight="1" x14ac:dyDescent="0.35">
      <c r="A329" s="68"/>
      <c r="B329" s="356"/>
      <c r="C329" s="357"/>
      <c r="D329" s="356"/>
      <c r="E329" s="69"/>
      <c r="F329" s="1"/>
    </row>
    <row r="330" spans="1:6" ht="15.75" customHeight="1" x14ac:dyDescent="0.35">
      <c r="A330" s="501"/>
      <c r="B330" s="348"/>
      <c r="C330" s="348"/>
      <c r="D330" s="348"/>
      <c r="E330" s="64"/>
      <c r="F330" s="1"/>
    </row>
    <row r="331" spans="1:6" ht="15.75" customHeight="1" x14ac:dyDescent="0.35">
      <c r="A331" s="502">
        <v>8.1999999999999993</v>
      </c>
      <c r="B331" s="794" t="s">
        <v>561</v>
      </c>
      <c r="C331" s="795"/>
      <c r="D331" s="66"/>
      <c r="E331" s="363" t="s">
        <v>101</v>
      </c>
      <c r="F331" s="1"/>
    </row>
    <row r="332" spans="1:6" ht="15.75" customHeight="1" x14ac:dyDescent="0.35">
      <c r="A332" s="503"/>
      <c r="B332" s="795"/>
      <c r="C332" s="795"/>
      <c r="D332" s="350"/>
      <c r="E332" s="351"/>
      <c r="F332" s="1"/>
    </row>
    <row r="333" spans="1:6" ht="15.75" customHeight="1" x14ac:dyDescent="0.35">
      <c r="A333" s="503"/>
      <c r="B333" s="668" t="s">
        <v>562</v>
      </c>
      <c r="C333" s="796"/>
      <c r="D333" s="66"/>
      <c r="E333" s="363" t="s">
        <v>101</v>
      </c>
      <c r="F333" s="1"/>
    </row>
    <row r="334" spans="1:6" ht="15.75" customHeight="1" x14ac:dyDescent="0.35">
      <c r="A334" s="503"/>
      <c r="B334" s="451"/>
      <c r="C334" s="451"/>
      <c r="D334" s="506"/>
      <c r="E334" s="363"/>
      <c r="F334" s="1"/>
    </row>
    <row r="335" spans="1:6" ht="15.75" customHeight="1" x14ac:dyDescent="0.35">
      <c r="A335" s="503"/>
      <c r="B335" s="745" t="s">
        <v>563</v>
      </c>
      <c r="C335" s="688"/>
      <c r="D335" s="688"/>
      <c r="E335" s="351"/>
      <c r="F335" s="1"/>
    </row>
    <row r="336" spans="1:6" ht="15.75" customHeight="1" x14ac:dyDescent="0.35">
      <c r="A336" s="503"/>
      <c r="B336" s="70"/>
      <c r="C336" s="71"/>
      <c r="D336" s="72"/>
      <c r="E336" s="351"/>
      <c r="F336" s="1"/>
    </row>
    <row r="337" spans="1:6" ht="15.75" customHeight="1" x14ac:dyDescent="0.35">
      <c r="A337" s="503"/>
      <c r="B337" s="73"/>
      <c r="C337" s="358"/>
      <c r="D337" s="74"/>
      <c r="E337" s="351"/>
      <c r="F337" s="1"/>
    </row>
    <row r="338" spans="1:6" ht="15.75" customHeight="1" x14ac:dyDescent="0.35">
      <c r="A338" s="503"/>
      <c r="B338" s="75"/>
      <c r="C338" s="359"/>
      <c r="D338" s="74"/>
      <c r="E338" s="351"/>
      <c r="F338" s="1"/>
    </row>
    <row r="339" spans="1:6" ht="15.75" customHeight="1" x14ac:dyDescent="0.35">
      <c r="A339" s="503"/>
      <c r="B339" s="76"/>
      <c r="C339" s="360"/>
      <c r="D339" s="77"/>
      <c r="E339" s="351"/>
      <c r="F339" s="1"/>
    </row>
    <row r="340" spans="1:6" ht="15.75" customHeight="1" x14ac:dyDescent="0.35">
      <c r="A340" s="503"/>
      <c r="B340" s="451"/>
      <c r="C340" s="451"/>
      <c r="D340" s="350"/>
      <c r="E340" s="351"/>
      <c r="F340" s="207"/>
    </row>
    <row r="341" spans="1:6" ht="15.75" customHeight="1" x14ac:dyDescent="0.35">
      <c r="A341" s="504"/>
      <c r="B341" s="355" t="s">
        <v>4</v>
      </c>
      <c r="C341" s="673"/>
      <c r="D341" s="662"/>
      <c r="E341" s="663" t="s">
        <v>111</v>
      </c>
      <c r="F341" s="207"/>
    </row>
    <row r="342" spans="1:6" ht="15.75" customHeight="1" x14ac:dyDescent="0.35">
      <c r="A342" s="504"/>
      <c r="B342" s="355"/>
      <c r="C342" s="670"/>
      <c r="D342" s="671"/>
      <c r="E342" s="633"/>
      <c r="F342" s="1"/>
    </row>
    <row r="343" spans="1:6" ht="15.75" customHeight="1" x14ac:dyDescent="0.35">
      <c r="A343" s="504"/>
      <c r="B343" s="355" t="s">
        <v>112</v>
      </c>
      <c r="C343" s="672"/>
      <c r="D343" s="662"/>
      <c r="E343" s="354"/>
      <c r="F343" s="1"/>
    </row>
    <row r="344" spans="1:6" ht="15.75" customHeight="1" x14ac:dyDescent="0.35">
      <c r="A344" s="504"/>
      <c r="B344" s="355"/>
      <c r="C344" s="670"/>
      <c r="D344" s="671"/>
      <c r="E344" s="354"/>
      <c r="F344" s="1"/>
    </row>
    <row r="345" spans="1:6" ht="15.75" customHeight="1" x14ac:dyDescent="0.35">
      <c r="A345" s="504"/>
      <c r="B345" s="355" t="s">
        <v>6</v>
      </c>
      <c r="C345" s="673"/>
      <c r="D345" s="662"/>
      <c r="E345" s="452"/>
      <c r="F345" s="1"/>
    </row>
    <row r="346" spans="1:6" ht="15.75" customHeight="1" x14ac:dyDescent="0.35">
      <c r="A346" s="504"/>
      <c r="B346" s="355"/>
      <c r="C346" s="670"/>
      <c r="D346" s="671"/>
      <c r="E346" s="452"/>
      <c r="F346" s="1"/>
    </row>
    <row r="347" spans="1:6" ht="15.75" customHeight="1" x14ac:dyDescent="0.35">
      <c r="A347" s="504"/>
      <c r="B347" s="355" t="s">
        <v>113</v>
      </c>
      <c r="C347" s="673"/>
      <c r="D347" s="662"/>
      <c r="E347" s="452"/>
      <c r="F347" s="1"/>
    </row>
    <row r="348" spans="1:6" ht="15.75" customHeight="1" x14ac:dyDescent="0.35">
      <c r="A348" s="504"/>
      <c r="B348" s="355"/>
      <c r="C348" s="670"/>
      <c r="D348" s="671"/>
      <c r="E348" s="452"/>
      <c r="F348" s="1"/>
    </row>
    <row r="349" spans="1:6" ht="15.75" customHeight="1" x14ac:dyDescent="0.35">
      <c r="A349" s="504"/>
      <c r="B349" s="355" t="s">
        <v>114</v>
      </c>
      <c r="C349" s="673"/>
      <c r="D349" s="662"/>
      <c r="E349" s="452"/>
      <c r="F349" s="1"/>
    </row>
    <row r="350" spans="1:6" ht="15.75" customHeight="1" x14ac:dyDescent="0.35">
      <c r="A350" s="504"/>
      <c r="B350" s="355"/>
      <c r="C350" s="670"/>
      <c r="D350" s="671"/>
      <c r="E350" s="452"/>
      <c r="F350" s="1"/>
    </row>
    <row r="351" spans="1:6" ht="15.75" customHeight="1" x14ac:dyDescent="0.35">
      <c r="A351" s="504"/>
      <c r="B351" s="355" t="s">
        <v>115</v>
      </c>
      <c r="C351" s="667"/>
      <c r="D351" s="662"/>
      <c r="E351" s="452"/>
    </row>
    <row r="352" spans="1:6" ht="15.75" customHeight="1" x14ac:dyDescent="0.35">
      <c r="A352" s="505"/>
      <c r="B352" s="356"/>
      <c r="C352" s="357"/>
      <c r="D352" s="356"/>
      <c r="E352" s="69"/>
    </row>
    <row r="353" spans="1:7" ht="15.75" customHeight="1" x14ac:dyDescent="0.35">
      <c r="A353" s="63"/>
      <c r="B353" s="348"/>
      <c r="C353" s="348"/>
      <c r="D353" s="348"/>
      <c r="E353" s="64"/>
    </row>
    <row r="354" spans="1:7" ht="15.75" customHeight="1" x14ac:dyDescent="0.35">
      <c r="A354" s="65">
        <v>8.2100000000000009</v>
      </c>
      <c r="B354" s="668" t="s">
        <v>564</v>
      </c>
      <c r="C354" s="567"/>
      <c r="D354" s="66"/>
      <c r="E354" s="363" t="s">
        <v>101</v>
      </c>
    </row>
    <row r="355" spans="1:7" ht="15.75" customHeight="1" x14ac:dyDescent="0.35">
      <c r="A355" s="65"/>
      <c r="B355" s="567"/>
      <c r="C355" s="567"/>
      <c r="D355" s="350"/>
      <c r="E355" s="744" t="s">
        <v>381</v>
      </c>
    </row>
    <row r="356" spans="1:7" ht="15.75" customHeight="1" x14ac:dyDescent="0.35">
      <c r="A356" s="65"/>
      <c r="B356" s="451"/>
      <c r="C356" s="451"/>
      <c r="D356" s="350"/>
      <c r="E356" s="633"/>
    </row>
    <row r="357" spans="1:7" ht="15.75" customHeight="1" x14ac:dyDescent="0.35">
      <c r="A357" s="67"/>
      <c r="B357" s="350" t="s">
        <v>565</v>
      </c>
      <c r="C357" s="350"/>
      <c r="D357" s="353"/>
      <c r="E357" s="663"/>
    </row>
    <row r="358" spans="1:7" ht="15.75" customHeight="1" x14ac:dyDescent="0.35">
      <c r="A358" s="67"/>
      <c r="B358" s="70"/>
      <c r="C358" s="71"/>
      <c r="D358" s="72"/>
      <c r="E358" s="633"/>
    </row>
    <row r="359" spans="1:7" ht="15.75" customHeight="1" x14ac:dyDescent="0.35">
      <c r="A359" s="67"/>
      <c r="B359" s="73"/>
      <c r="C359" s="358"/>
      <c r="D359" s="74"/>
      <c r="E359" s="349"/>
    </row>
    <row r="360" spans="1:7" ht="15.75" customHeight="1" x14ac:dyDescent="0.35">
      <c r="A360" s="67"/>
      <c r="B360" s="75"/>
      <c r="C360" s="359"/>
      <c r="D360" s="74"/>
      <c r="E360" s="349"/>
    </row>
    <row r="361" spans="1:7" ht="15.75" customHeight="1" x14ac:dyDescent="0.35">
      <c r="A361" s="67"/>
      <c r="B361" s="76"/>
      <c r="C361" s="360"/>
      <c r="D361" s="77"/>
      <c r="E361" s="351"/>
    </row>
    <row r="362" spans="1:7" ht="15.75" customHeight="1" x14ac:dyDescent="0.35">
      <c r="A362" s="67"/>
      <c r="B362" s="353"/>
      <c r="C362" s="353"/>
      <c r="D362" s="352"/>
      <c r="E362" s="354"/>
    </row>
    <row r="363" spans="1:7" ht="15.75" customHeight="1" x14ac:dyDescent="0.35">
      <c r="A363" s="67"/>
      <c r="B363" s="355" t="s">
        <v>4</v>
      </c>
      <c r="C363" s="673"/>
      <c r="D363" s="662"/>
      <c r="E363" s="663" t="s">
        <v>111</v>
      </c>
    </row>
    <row r="364" spans="1:7" ht="15.75" customHeight="1" x14ac:dyDescent="0.35">
      <c r="A364" s="67"/>
      <c r="B364" s="355"/>
      <c r="C364" s="670"/>
      <c r="D364" s="671"/>
      <c r="E364" s="633"/>
    </row>
    <row r="365" spans="1:7" ht="15.75" customHeight="1" x14ac:dyDescent="0.35">
      <c r="A365" s="67"/>
      <c r="B365" s="355" t="s">
        <v>112</v>
      </c>
      <c r="C365" s="672"/>
      <c r="D365" s="662"/>
      <c r="E365" s="354"/>
    </row>
    <row r="366" spans="1:7" ht="15.75" customHeight="1" x14ac:dyDescent="0.35">
      <c r="A366" s="67"/>
      <c r="B366" s="355"/>
      <c r="C366" s="670"/>
      <c r="D366" s="671"/>
      <c r="E366" s="354"/>
    </row>
    <row r="367" spans="1:7" ht="15.75" customHeight="1" x14ac:dyDescent="0.35">
      <c r="A367" s="67"/>
      <c r="B367" s="355" t="s">
        <v>6</v>
      </c>
      <c r="C367" s="673"/>
      <c r="D367" s="662"/>
      <c r="E367" s="452"/>
      <c r="F367" s="1"/>
      <c r="G367" s="206"/>
    </row>
    <row r="368" spans="1:7" ht="15.75" customHeight="1" x14ac:dyDescent="0.35">
      <c r="A368" s="67"/>
      <c r="B368" s="355"/>
      <c r="C368" s="670"/>
      <c r="D368" s="671"/>
      <c r="E368" s="452"/>
      <c r="F368" s="1"/>
      <c r="G368" s="1"/>
    </row>
    <row r="369" spans="1:7" ht="15.75" customHeight="1" x14ac:dyDescent="0.35">
      <c r="A369" s="67"/>
      <c r="B369" s="355" t="s">
        <v>113</v>
      </c>
      <c r="C369" s="673"/>
      <c r="D369" s="662"/>
      <c r="E369" s="452"/>
      <c r="F369" s="1"/>
      <c r="G369" s="1"/>
    </row>
    <row r="370" spans="1:7" ht="15.75" customHeight="1" x14ac:dyDescent="0.35">
      <c r="A370" s="67"/>
      <c r="B370" s="355"/>
      <c r="C370" s="670"/>
      <c r="D370" s="671"/>
      <c r="E370" s="452"/>
      <c r="F370" s="1"/>
      <c r="G370" s="1"/>
    </row>
    <row r="371" spans="1:7" ht="15.75" customHeight="1" x14ac:dyDescent="0.35">
      <c r="A371" s="67"/>
      <c r="B371" s="355" t="s">
        <v>114</v>
      </c>
      <c r="C371" s="673"/>
      <c r="D371" s="662"/>
      <c r="E371" s="452"/>
      <c r="F371" s="1"/>
      <c r="G371" s="1"/>
    </row>
    <row r="372" spans="1:7" ht="15.75" customHeight="1" x14ac:dyDescent="0.35">
      <c r="A372" s="67"/>
      <c r="B372" s="355"/>
      <c r="C372" s="670"/>
      <c r="D372" s="671"/>
      <c r="E372" s="452"/>
      <c r="F372" s="1"/>
      <c r="G372" s="1"/>
    </row>
    <row r="373" spans="1:7" ht="15.75" customHeight="1" x14ac:dyDescent="0.35">
      <c r="A373" s="67"/>
      <c r="B373" s="355" t="s">
        <v>115</v>
      </c>
      <c r="C373" s="667"/>
      <c r="D373" s="662"/>
      <c r="E373" s="452"/>
      <c r="F373" s="1"/>
      <c r="G373" s="1"/>
    </row>
    <row r="374" spans="1:7" ht="15.75" customHeight="1" x14ac:dyDescent="0.35">
      <c r="A374" s="68"/>
      <c r="B374" s="356"/>
      <c r="C374" s="357"/>
      <c r="D374" s="356"/>
      <c r="E374" s="69"/>
      <c r="F374" s="1"/>
      <c r="G374" s="1"/>
    </row>
    <row r="375" spans="1:7" ht="15.75" customHeight="1" x14ac:dyDescent="0.35">
      <c r="A375" s="63"/>
      <c r="B375" s="348"/>
      <c r="C375" s="348"/>
      <c r="D375" s="348"/>
      <c r="E375" s="64"/>
      <c r="F375" s="1"/>
      <c r="G375" s="1"/>
    </row>
    <row r="376" spans="1:7" ht="15.75" customHeight="1" x14ac:dyDescent="0.35">
      <c r="A376" s="65">
        <v>8.23</v>
      </c>
      <c r="B376" s="668" t="s">
        <v>566</v>
      </c>
      <c r="C376" s="567"/>
      <c r="D376" s="66"/>
      <c r="E376" s="363" t="s">
        <v>101</v>
      </c>
      <c r="F376" s="1"/>
      <c r="G376" s="1"/>
    </row>
    <row r="377" spans="1:7" ht="15.75" customHeight="1" x14ac:dyDescent="0.35">
      <c r="A377" s="65"/>
      <c r="B377" s="567"/>
      <c r="C377" s="567"/>
      <c r="D377" s="350"/>
      <c r="E377" s="744" t="s">
        <v>567</v>
      </c>
      <c r="F377" s="1"/>
      <c r="G377" s="1"/>
    </row>
    <row r="378" spans="1:7" ht="15.75" customHeight="1" x14ac:dyDescent="0.35">
      <c r="A378" s="65"/>
      <c r="B378" s="567"/>
      <c r="C378" s="567"/>
      <c r="D378" s="350"/>
      <c r="E378" s="633"/>
      <c r="F378" s="1"/>
      <c r="G378" s="1"/>
    </row>
    <row r="379" spans="1:7" ht="15.75" customHeight="1" x14ac:dyDescent="0.35">
      <c r="A379" s="67"/>
      <c r="B379" s="350" t="s">
        <v>568</v>
      </c>
      <c r="C379" s="350"/>
      <c r="D379" s="353"/>
      <c r="E379" s="362"/>
      <c r="F379" s="1"/>
      <c r="G379" s="1"/>
    </row>
    <row r="380" spans="1:7" ht="15.75" customHeight="1" x14ac:dyDescent="0.35">
      <c r="A380" s="67"/>
      <c r="B380" s="70"/>
      <c r="C380" s="71"/>
      <c r="D380" s="72"/>
      <c r="E380" s="789" t="s">
        <v>569</v>
      </c>
      <c r="F380" s="1"/>
      <c r="G380" s="1"/>
    </row>
    <row r="381" spans="1:7" ht="15.75" customHeight="1" x14ac:dyDescent="0.35">
      <c r="A381" s="67"/>
      <c r="B381" s="73"/>
      <c r="C381" s="358"/>
      <c r="D381" s="74"/>
      <c r="E381" s="686"/>
      <c r="F381" s="1"/>
      <c r="G381" s="1"/>
    </row>
    <row r="382" spans="1:7" ht="15.75" customHeight="1" x14ac:dyDescent="0.35">
      <c r="A382" s="67"/>
      <c r="B382" s="75"/>
      <c r="C382" s="359"/>
      <c r="D382" s="74"/>
      <c r="E382" s="686"/>
      <c r="F382" s="1"/>
      <c r="G382" s="1"/>
    </row>
    <row r="383" spans="1:7" ht="15.75" customHeight="1" x14ac:dyDescent="0.35">
      <c r="A383" s="67"/>
      <c r="B383" s="76"/>
      <c r="C383" s="360"/>
      <c r="D383" s="77"/>
      <c r="E383" s="362"/>
      <c r="F383" s="1"/>
      <c r="G383" s="1"/>
    </row>
    <row r="384" spans="1:7" ht="15.75" customHeight="1" x14ac:dyDescent="0.35">
      <c r="A384" s="67"/>
      <c r="B384" s="353"/>
      <c r="C384" s="353"/>
      <c r="D384" s="352"/>
      <c r="E384" s="354"/>
      <c r="F384" s="446"/>
      <c r="G384" s="1"/>
    </row>
    <row r="385" spans="1:26" ht="15" customHeight="1" x14ac:dyDescent="0.35">
      <c r="A385" s="67"/>
      <c r="B385" s="355" t="s">
        <v>4</v>
      </c>
      <c r="C385" s="673"/>
      <c r="D385" s="662"/>
      <c r="E385" s="663" t="s">
        <v>111</v>
      </c>
      <c r="F385" s="447"/>
      <c r="G385" s="1"/>
    </row>
    <row r="386" spans="1:26" ht="15.75" customHeight="1" x14ac:dyDescent="0.35">
      <c r="A386" s="67"/>
      <c r="B386" s="355"/>
      <c r="C386" s="670"/>
      <c r="D386" s="671"/>
      <c r="E386" s="633"/>
      <c r="F386" s="447"/>
      <c r="G386" s="1"/>
    </row>
    <row r="387" spans="1:26" ht="15.75" customHeight="1" x14ac:dyDescent="0.35">
      <c r="A387" s="67"/>
      <c r="B387" s="355" t="s">
        <v>112</v>
      </c>
      <c r="C387" s="672"/>
      <c r="D387" s="662"/>
      <c r="E387" s="354"/>
      <c r="F387" s="447"/>
      <c r="G387" s="1"/>
    </row>
    <row r="388" spans="1:26" ht="15.75" customHeight="1" x14ac:dyDescent="0.35">
      <c r="A388" s="67"/>
      <c r="B388" s="355"/>
      <c r="C388" s="670"/>
      <c r="D388" s="671"/>
      <c r="E388" s="354"/>
      <c r="F388" s="447"/>
      <c r="G388" s="1"/>
    </row>
    <row r="389" spans="1:26" ht="15.75" customHeight="1" x14ac:dyDescent="0.35">
      <c r="A389" s="67"/>
      <c r="B389" s="355" t="s">
        <v>6</v>
      </c>
      <c r="C389" s="673"/>
      <c r="D389" s="662"/>
      <c r="E389" s="452"/>
      <c r="F389" s="447"/>
      <c r="G389" s="1"/>
    </row>
    <row r="390" spans="1:26" ht="15.75" customHeight="1" x14ac:dyDescent="0.35">
      <c r="A390" s="67"/>
      <c r="B390" s="355"/>
      <c r="C390" s="670"/>
      <c r="D390" s="671"/>
      <c r="E390" s="452"/>
      <c r="F390" s="207"/>
      <c r="G390" s="1"/>
    </row>
    <row r="391" spans="1:26" ht="15.75" customHeight="1" x14ac:dyDescent="0.35">
      <c r="A391" s="67"/>
      <c r="B391" s="355" t="s">
        <v>113</v>
      </c>
      <c r="C391" s="673"/>
      <c r="D391" s="662"/>
      <c r="E391" s="452"/>
      <c r="F391" s="207"/>
      <c r="G391" s="1"/>
    </row>
    <row r="392" spans="1:26" ht="15.75" customHeight="1" x14ac:dyDescent="0.35">
      <c r="A392" s="67"/>
      <c r="B392" s="355"/>
      <c r="C392" s="670"/>
      <c r="D392" s="671"/>
      <c r="E392" s="452"/>
      <c r="F392" s="207"/>
      <c r="G392" s="1"/>
    </row>
    <row r="393" spans="1:26" ht="15.75" customHeight="1" x14ac:dyDescent="0.35">
      <c r="A393" s="67"/>
      <c r="B393" s="355" t="s">
        <v>114</v>
      </c>
      <c r="C393" s="673"/>
      <c r="D393" s="662"/>
      <c r="E393" s="452"/>
      <c r="F393" s="207"/>
      <c r="G393" s="1"/>
    </row>
    <row r="394" spans="1:26" ht="15.75" customHeight="1" x14ac:dyDescent="0.35">
      <c r="A394" s="67"/>
      <c r="B394" s="355"/>
      <c r="C394" s="670"/>
      <c r="D394" s="671"/>
      <c r="E394" s="452"/>
      <c r="F394" s="207"/>
      <c r="G394" s="1"/>
    </row>
    <row r="395" spans="1:26" ht="15.75" customHeight="1" x14ac:dyDescent="0.35">
      <c r="A395" s="67"/>
      <c r="B395" s="355" t="s">
        <v>115</v>
      </c>
      <c r="C395" s="667"/>
      <c r="D395" s="662"/>
      <c r="E395" s="452"/>
      <c r="F395" s="447"/>
      <c r="G395" s="28"/>
    </row>
    <row r="396" spans="1:26" ht="15.75" customHeight="1" x14ac:dyDescent="0.35">
      <c r="A396" s="67"/>
      <c r="B396" s="352"/>
      <c r="C396" s="353"/>
      <c r="D396" s="352"/>
      <c r="E396" s="354"/>
      <c r="F396" s="447"/>
      <c r="G396" s="1"/>
    </row>
    <row r="397" spans="1:26" ht="15.75" customHeight="1" x14ac:dyDescent="0.35">
      <c r="A397" s="196"/>
      <c r="B397" s="197"/>
      <c r="C397" s="197"/>
      <c r="D397" s="197"/>
      <c r="E397" s="198"/>
      <c r="F397" s="446"/>
      <c r="G397" s="1"/>
    </row>
    <row r="398" spans="1:26" ht="15.75" customHeight="1" x14ac:dyDescent="0.35">
      <c r="A398" s="199">
        <v>8.24</v>
      </c>
      <c r="B398" s="668" t="s">
        <v>570</v>
      </c>
      <c r="C398" s="668"/>
      <c r="D398" s="66"/>
      <c r="E398" s="438" t="s">
        <v>101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99"/>
      <c r="B399" s="668"/>
      <c r="C399" s="668"/>
      <c r="D399" s="350"/>
      <c r="E399" s="43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99"/>
      <c r="B400" s="668"/>
      <c r="C400" s="668"/>
      <c r="D400" s="350"/>
      <c r="E400" s="465"/>
      <c r="F400" s="352"/>
      <c r="G400" s="352"/>
      <c r="H400" s="352"/>
      <c r="I400" s="352"/>
      <c r="J400" s="352"/>
      <c r="K400" s="352"/>
      <c r="L400" s="352"/>
      <c r="M400" s="352"/>
      <c r="N400" s="352"/>
      <c r="O400" s="352"/>
      <c r="P400" s="352"/>
      <c r="Q400" s="352"/>
      <c r="R400" s="352"/>
      <c r="S400" s="352"/>
      <c r="T400" s="352"/>
      <c r="U400" s="352"/>
      <c r="V400" s="352"/>
      <c r="W400" s="352"/>
      <c r="X400" s="352"/>
      <c r="Y400" s="352"/>
      <c r="Z400" s="352"/>
    </row>
    <row r="401" spans="1:26" ht="15.75" customHeight="1" x14ac:dyDescent="0.35">
      <c r="A401" s="199"/>
      <c r="B401" s="451"/>
      <c r="C401" s="451"/>
      <c r="D401" s="350"/>
      <c r="E401" s="465"/>
      <c r="F401" s="352"/>
      <c r="G401" s="352"/>
      <c r="H401" s="352"/>
      <c r="I401" s="352"/>
      <c r="J401" s="352"/>
      <c r="K401" s="352"/>
      <c r="L401" s="352"/>
      <c r="M401" s="352"/>
      <c r="N401" s="352"/>
      <c r="O401" s="352"/>
      <c r="P401" s="352"/>
      <c r="Q401" s="352"/>
      <c r="R401" s="352"/>
      <c r="S401" s="352"/>
      <c r="T401" s="352"/>
      <c r="U401" s="352"/>
      <c r="V401" s="352"/>
      <c r="W401" s="352"/>
      <c r="X401" s="352"/>
      <c r="Y401" s="352"/>
      <c r="Z401" s="352"/>
    </row>
    <row r="402" spans="1:26" ht="15.75" customHeight="1" x14ac:dyDescent="0.35">
      <c r="A402" s="199"/>
      <c r="B402" s="668" t="s">
        <v>571</v>
      </c>
      <c r="C402" s="567"/>
      <c r="D402" s="567"/>
      <c r="E402" s="77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99"/>
      <c r="B403" s="70"/>
      <c r="C403" s="71"/>
      <c r="D403" s="72"/>
      <c r="E403" s="60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99"/>
      <c r="B404" s="73"/>
      <c r="C404" s="358"/>
      <c r="D404" s="74"/>
      <c r="E404" s="46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99"/>
      <c r="B405" s="75"/>
      <c r="C405" s="359"/>
      <c r="D405" s="74"/>
      <c r="E405" s="46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99"/>
      <c r="B406" s="76"/>
      <c r="C406" s="360"/>
      <c r="D406" s="77"/>
      <c r="E406" s="77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99"/>
      <c r="B407" s="451"/>
      <c r="C407" s="451"/>
      <c r="D407" s="350"/>
      <c r="E407" s="60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201"/>
      <c r="B408" s="355" t="s">
        <v>4</v>
      </c>
      <c r="C408" s="673"/>
      <c r="D408" s="662"/>
      <c r="E408" s="772" t="s">
        <v>111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201"/>
      <c r="B409" s="355"/>
      <c r="C409" s="670"/>
      <c r="D409" s="671"/>
      <c r="E409" s="60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201"/>
      <c r="B410" s="355" t="s">
        <v>112</v>
      </c>
      <c r="C410" s="672"/>
      <c r="D410" s="662"/>
      <c r="E410" s="44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201"/>
      <c r="B411" s="355"/>
      <c r="C411" s="670"/>
      <c r="D411" s="671"/>
      <c r="E411" s="44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201"/>
      <c r="B412" s="355" t="s">
        <v>6</v>
      </c>
      <c r="C412" s="673"/>
      <c r="D412" s="662"/>
      <c r="E412" s="46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201"/>
      <c r="B413" s="355"/>
      <c r="C413" s="670"/>
      <c r="D413" s="671"/>
      <c r="E413" s="46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201"/>
      <c r="B414" s="355" t="s">
        <v>113</v>
      </c>
      <c r="C414" s="673"/>
      <c r="D414" s="662"/>
      <c r="E414" s="46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201"/>
      <c r="B415" s="355"/>
      <c r="C415" s="670"/>
      <c r="D415" s="671"/>
      <c r="E415" s="464"/>
    </row>
    <row r="416" spans="1:26" ht="15.75" customHeight="1" x14ac:dyDescent="0.35">
      <c r="A416" s="201"/>
      <c r="B416" s="355" t="s">
        <v>114</v>
      </c>
      <c r="C416" s="673"/>
      <c r="D416" s="662"/>
      <c r="E416" s="464"/>
    </row>
    <row r="417" spans="1:6" ht="15.75" customHeight="1" x14ac:dyDescent="0.35">
      <c r="A417" s="201"/>
      <c r="B417" s="355"/>
      <c r="C417" s="670"/>
      <c r="D417" s="671"/>
      <c r="E417" s="464"/>
    </row>
    <row r="418" spans="1:6" ht="15.75" customHeight="1" x14ac:dyDescent="0.35">
      <c r="A418" s="201"/>
      <c r="B418" s="355" t="s">
        <v>115</v>
      </c>
      <c r="C418" s="667"/>
      <c r="D418" s="662"/>
      <c r="E418" s="464"/>
    </row>
    <row r="419" spans="1:6" ht="15.75" customHeight="1" x14ac:dyDescent="0.35">
      <c r="A419" s="202"/>
      <c r="B419" s="136"/>
      <c r="C419" s="203"/>
      <c r="D419" s="136"/>
      <c r="E419" s="204"/>
    </row>
    <row r="420" spans="1:6" ht="15.75" customHeight="1" x14ac:dyDescent="0.35">
      <c r="A420" s="63"/>
      <c r="B420" s="348"/>
      <c r="C420" s="348"/>
      <c r="D420" s="348"/>
      <c r="E420" s="64"/>
    </row>
    <row r="421" spans="1:6" ht="15.75" customHeight="1" x14ac:dyDescent="0.35">
      <c r="A421" s="65">
        <v>8.25</v>
      </c>
      <c r="B421" s="668" t="s">
        <v>572</v>
      </c>
      <c r="C421" s="567"/>
      <c r="D421" s="66"/>
      <c r="E421" s="438" t="s">
        <v>101</v>
      </c>
    </row>
    <row r="422" spans="1:6" ht="15.75" customHeight="1" x14ac:dyDescent="0.35">
      <c r="A422" s="65"/>
      <c r="B422" s="567"/>
      <c r="C422" s="567"/>
      <c r="D422" s="350"/>
      <c r="E422" s="744" t="s">
        <v>573</v>
      </c>
    </row>
    <row r="423" spans="1:6" ht="15.75" customHeight="1" x14ac:dyDescent="0.35">
      <c r="A423" s="65"/>
      <c r="B423" s="451"/>
      <c r="C423" s="451"/>
      <c r="D423" s="350"/>
      <c r="E423" s="633"/>
    </row>
    <row r="424" spans="1:6" ht="15.75" customHeight="1" x14ac:dyDescent="0.35">
      <c r="A424" s="65"/>
      <c r="B424" s="668" t="s">
        <v>574</v>
      </c>
      <c r="C424" s="567"/>
      <c r="D424" s="567"/>
      <c r="E424" s="351"/>
    </row>
    <row r="425" spans="1:6" ht="15.75" customHeight="1" x14ac:dyDescent="0.35">
      <c r="A425" s="65"/>
      <c r="B425" s="70"/>
      <c r="C425" s="71"/>
      <c r="D425" s="72"/>
      <c r="E425" s="351"/>
    </row>
    <row r="426" spans="1:6" ht="15.75" customHeight="1" x14ac:dyDescent="0.35">
      <c r="A426" s="65"/>
      <c r="B426" s="73"/>
      <c r="C426" s="358"/>
      <c r="D426" s="74"/>
      <c r="E426" s="351"/>
    </row>
    <row r="427" spans="1:6" ht="15.75" customHeight="1" x14ac:dyDescent="0.35">
      <c r="A427" s="65"/>
      <c r="B427" s="75"/>
      <c r="C427" s="359"/>
      <c r="D427" s="74"/>
      <c r="E427" s="351"/>
    </row>
    <row r="428" spans="1:6" ht="15.75" customHeight="1" x14ac:dyDescent="0.35">
      <c r="A428" s="67"/>
      <c r="B428" s="76"/>
      <c r="C428" s="360"/>
      <c r="D428" s="77"/>
      <c r="E428" s="363"/>
    </row>
    <row r="429" spans="1:6" ht="15.75" customHeight="1" x14ac:dyDescent="0.35">
      <c r="A429" s="67"/>
      <c r="B429" s="350"/>
      <c r="C429" s="350"/>
      <c r="D429" s="353"/>
      <c r="E429" s="349"/>
    </row>
    <row r="430" spans="1:6" ht="15.75" customHeight="1" x14ac:dyDescent="0.35">
      <c r="A430" s="67"/>
      <c r="B430" s="355" t="s">
        <v>4</v>
      </c>
      <c r="C430" s="673"/>
      <c r="D430" s="662"/>
      <c r="E430" s="663" t="s">
        <v>111</v>
      </c>
    </row>
    <row r="431" spans="1:6" ht="15.75" customHeight="1" x14ac:dyDescent="0.35">
      <c r="A431" s="67"/>
      <c r="B431" s="355"/>
      <c r="C431" s="670"/>
      <c r="D431" s="671"/>
      <c r="E431" s="633"/>
      <c r="F431" s="1"/>
    </row>
    <row r="432" spans="1:6" ht="15.75" customHeight="1" x14ac:dyDescent="0.35">
      <c r="A432" s="67"/>
      <c r="B432" s="355" t="s">
        <v>112</v>
      </c>
      <c r="C432" s="672"/>
      <c r="D432" s="662"/>
      <c r="E432" s="354"/>
      <c r="F432" s="1"/>
    </row>
    <row r="433" spans="1:6" ht="15.75" customHeight="1" x14ac:dyDescent="0.35">
      <c r="A433" s="67"/>
      <c r="B433" s="355"/>
      <c r="C433" s="670"/>
      <c r="D433" s="671"/>
      <c r="E433" s="354"/>
      <c r="F433" s="1"/>
    </row>
    <row r="434" spans="1:6" ht="15.75" customHeight="1" x14ac:dyDescent="0.35">
      <c r="A434" s="67"/>
      <c r="B434" s="355" t="s">
        <v>6</v>
      </c>
      <c r="C434" s="673"/>
      <c r="D434" s="662"/>
      <c r="E434" s="452"/>
      <c r="F434" s="1"/>
    </row>
    <row r="435" spans="1:6" ht="15.75" customHeight="1" x14ac:dyDescent="0.35">
      <c r="A435" s="67"/>
      <c r="B435" s="355"/>
      <c r="C435" s="670"/>
      <c r="D435" s="671"/>
      <c r="E435" s="452"/>
      <c r="F435" s="1"/>
    </row>
    <row r="436" spans="1:6" ht="15.75" customHeight="1" x14ac:dyDescent="0.35">
      <c r="A436" s="67"/>
      <c r="B436" s="355" t="s">
        <v>113</v>
      </c>
      <c r="C436" s="673"/>
      <c r="D436" s="662"/>
      <c r="E436" s="452"/>
      <c r="F436" s="207"/>
    </row>
    <row r="437" spans="1:6" ht="15.75" customHeight="1" x14ac:dyDescent="0.35">
      <c r="A437" s="67"/>
      <c r="B437" s="355"/>
      <c r="C437" s="670"/>
      <c r="D437" s="671"/>
      <c r="E437" s="452"/>
      <c r="F437" s="207"/>
    </row>
    <row r="438" spans="1:6" ht="15.75" customHeight="1" x14ac:dyDescent="0.35">
      <c r="A438" s="67"/>
      <c r="B438" s="355" t="s">
        <v>114</v>
      </c>
      <c r="C438" s="673"/>
      <c r="D438" s="662"/>
      <c r="E438" s="452"/>
      <c r="F438" s="1"/>
    </row>
    <row r="439" spans="1:6" ht="15.75" customHeight="1" x14ac:dyDescent="0.35">
      <c r="A439" s="67"/>
      <c r="B439" s="355"/>
      <c r="C439" s="670"/>
      <c r="D439" s="671"/>
      <c r="E439" s="452"/>
      <c r="F439" s="1"/>
    </row>
    <row r="440" spans="1:6" ht="15.75" customHeight="1" x14ac:dyDescent="0.35">
      <c r="A440" s="67"/>
      <c r="B440" s="355" t="s">
        <v>115</v>
      </c>
      <c r="C440" s="667"/>
      <c r="D440" s="662"/>
      <c r="E440" s="452"/>
      <c r="F440" s="1"/>
    </row>
    <row r="441" spans="1:6" ht="15.75" customHeight="1" x14ac:dyDescent="0.35">
      <c r="A441" s="67"/>
      <c r="B441" s="352"/>
      <c r="C441" s="353"/>
      <c r="D441" s="352"/>
      <c r="E441" s="354"/>
      <c r="F441" s="1"/>
    </row>
    <row r="442" spans="1:6" ht="15" customHeight="1" x14ac:dyDescent="0.35">
      <c r="A442" s="196"/>
      <c r="B442" s="197"/>
      <c r="C442" s="197"/>
      <c r="D442" s="197"/>
      <c r="E442" s="198"/>
      <c r="F442" s="1"/>
    </row>
    <row r="443" spans="1:6" ht="15.75" customHeight="1" x14ac:dyDescent="0.35">
      <c r="A443" s="205">
        <v>8.26</v>
      </c>
      <c r="B443" s="668" t="s">
        <v>575</v>
      </c>
      <c r="C443" s="567"/>
      <c r="D443" s="66"/>
      <c r="E443" s="363" t="s">
        <v>101</v>
      </c>
      <c r="F443" s="1"/>
    </row>
    <row r="444" spans="1:6" ht="15.75" customHeight="1" x14ac:dyDescent="0.35">
      <c r="A444" s="199"/>
      <c r="B444" s="567"/>
      <c r="C444" s="567"/>
      <c r="D444" s="350"/>
      <c r="E444" s="393"/>
      <c r="F444" s="1"/>
    </row>
    <row r="445" spans="1:6" ht="15.75" customHeight="1" x14ac:dyDescent="0.35">
      <c r="A445" s="199"/>
      <c r="B445" s="451"/>
      <c r="C445" s="451"/>
      <c r="D445" s="350"/>
      <c r="E445" s="393"/>
      <c r="F445" s="1"/>
    </row>
    <row r="446" spans="1:6" ht="15.75" customHeight="1" x14ac:dyDescent="0.35">
      <c r="A446" s="199"/>
      <c r="B446" s="801" t="s">
        <v>576</v>
      </c>
      <c r="C446" s="568"/>
      <c r="D446" s="66"/>
      <c r="E446" s="363" t="s">
        <v>101</v>
      </c>
      <c r="F446" s="1"/>
    </row>
    <row r="447" spans="1:6" ht="15.75" customHeight="1" x14ac:dyDescent="0.35">
      <c r="A447" s="199"/>
      <c r="B447" s="451"/>
      <c r="C447" s="451"/>
      <c r="D447" s="350"/>
      <c r="E447" s="393"/>
      <c r="F447" s="1"/>
    </row>
    <row r="448" spans="1:6" ht="15.75" customHeight="1" x14ac:dyDescent="0.35">
      <c r="A448" s="201"/>
      <c r="B448" s="350" t="s">
        <v>577</v>
      </c>
      <c r="C448" s="350"/>
      <c r="D448" s="353"/>
      <c r="E448" s="773" t="s">
        <v>578</v>
      </c>
      <c r="F448" s="1"/>
    </row>
    <row r="449" spans="1:6" ht="15.75" customHeight="1" x14ac:dyDescent="0.35">
      <c r="A449" s="201"/>
      <c r="B449" s="70"/>
      <c r="C449" s="71"/>
      <c r="D449" s="72"/>
      <c r="E449" s="609"/>
      <c r="F449" s="1"/>
    </row>
    <row r="450" spans="1:6" ht="15.75" customHeight="1" x14ac:dyDescent="0.35">
      <c r="A450" s="201"/>
      <c r="B450" s="73"/>
      <c r="C450" s="358"/>
      <c r="D450" s="74"/>
      <c r="E450" s="609"/>
      <c r="F450" s="1"/>
    </row>
    <row r="451" spans="1:6" ht="15.75" customHeight="1" x14ac:dyDescent="0.35">
      <c r="A451" s="201"/>
      <c r="B451" s="75"/>
      <c r="C451" s="359"/>
      <c r="D451" s="74"/>
      <c r="E451" s="441"/>
      <c r="F451" s="1"/>
    </row>
    <row r="452" spans="1:6" ht="15.75" customHeight="1" x14ac:dyDescent="0.35">
      <c r="A452" s="201"/>
      <c r="B452" s="76"/>
      <c r="C452" s="360"/>
      <c r="D452" s="77"/>
      <c r="E452" s="393"/>
      <c r="F452" s="1"/>
    </row>
    <row r="453" spans="1:6" ht="15.75" customHeight="1" x14ac:dyDescent="0.35">
      <c r="A453" s="201"/>
      <c r="B453" s="372"/>
      <c r="C453" s="372"/>
      <c r="D453" s="373"/>
      <c r="E453" s="440"/>
      <c r="F453" s="1"/>
    </row>
    <row r="454" spans="1:6" ht="15.75" customHeight="1" x14ac:dyDescent="0.35">
      <c r="A454" s="201"/>
      <c r="B454" s="355" t="s">
        <v>4</v>
      </c>
      <c r="C454" s="673"/>
      <c r="D454" s="662"/>
      <c r="E454" s="772" t="s">
        <v>111</v>
      </c>
      <c r="F454" s="1"/>
    </row>
    <row r="455" spans="1:6" ht="15.75" customHeight="1" x14ac:dyDescent="0.35">
      <c r="A455" s="201"/>
      <c r="B455" s="355"/>
      <c r="C455" s="670"/>
      <c r="D455" s="671"/>
      <c r="E455" s="609"/>
      <c r="F455" s="1"/>
    </row>
    <row r="456" spans="1:6" ht="15.75" customHeight="1" x14ac:dyDescent="0.35">
      <c r="A456" s="201"/>
      <c r="B456" s="355" t="s">
        <v>112</v>
      </c>
      <c r="C456" s="672"/>
      <c r="D456" s="662"/>
      <c r="E456" s="440"/>
      <c r="F456" s="207"/>
    </row>
    <row r="457" spans="1:6" ht="15.75" customHeight="1" x14ac:dyDescent="0.35">
      <c r="A457" s="201"/>
      <c r="B457" s="355"/>
      <c r="C457" s="670"/>
      <c r="D457" s="671"/>
      <c r="E457" s="440"/>
      <c r="F457" s="207"/>
    </row>
    <row r="458" spans="1:6" ht="15.75" customHeight="1" x14ac:dyDescent="0.35">
      <c r="A458" s="201"/>
      <c r="B458" s="355" t="s">
        <v>6</v>
      </c>
      <c r="C458" s="673"/>
      <c r="D458" s="662"/>
      <c r="E458" s="464"/>
      <c r="F458" s="1"/>
    </row>
    <row r="459" spans="1:6" ht="15.75" customHeight="1" x14ac:dyDescent="0.35">
      <c r="A459" s="201"/>
      <c r="B459" s="355"/>
      <c r="C459" s="670"/>
      <c r="D459" s="671"/>
      <c r="E459" s="464"/>
      <c r="F459" s="1"/>
    </row>
    <row r="460" spans="1:6" ht="15.75" customHeight="1" x14ac:dyDescent="0.35">
      <c r="A460" s="201"/>
      <c r="B460" s="355" t="s">
        <v>113</v>
      </c>
      <c r="C460" s="673"/>
      <c r="D460" s="662"/>
      <c r="E460" s="464"/>
      <c r="F460" s="1"/>
    </row>
    <row r="461" spans="1:6" ht="15.75" customHeight="1" x14ac:dyDescent="0.35">
      <c r="A461" s="201"/>
      <c r="B461" s="355"/>
      <c r="C461" s="670"/>
      <c r="D461" s="671"/>
      <c r="E461" s="464"/>
      <c r="F461" s="1"/>
    </row>
    <row r="462" spans="1:6" ht="15.75" customHeight="1" x14ac:dyDescent="0.35">
      <c r="A462" s="201"/>
      <c r="B462" s="355" t="s">
        <v>114</v>
      </c>
      <c r="C462" s="673"/>
      <c r="D462" s="662"/>
      <c r="E462" s="464"/>
      <c r="F462" s="1"/>
    </row>
    <row r="463" spans="1:6" ht="15.75" customHeight="1" x14ac:dyDescent="0.35">
      <c r="A463" s="201"/>
      <c r="B463" s="355"/>
      <c r="C463" s="670"/>
      <c r="D463" s="671"/>
      <c r="E463" s="464"/>
      <c r="F463" s="1"/>
    </row>
    <row r="464" spans="1:6" ht="15.75" customHeight="1" x14ac:dyDescent="0.35">
      <c r="A464" s="201"/>
      <c r="B464" s="355" t="s">
        <v>115</v>
      </c>
      <c r="C464" s="667"/>
      <c r="D464" s="662"/>
      <c r="E464" s="464"/>
      <c r="F464" s="1"/>
    </row>
    <row r="465" spans="1:6" ht="15.75" customHeight="1" x14ac:dyDescent="0.35">
      <c r="A465" s="202"/>
      <c r="B465" s="136"/>
      <c r="C465" s="203"/>
      <c r="D465" s="136"/>
      <c r="E465" s="204"/>
      <c r="F465" s="1"/>
    </row>
    <row r="466" spans="1:6" ht="15.75" customHeight="1" x14ac:dyDescent="0.35">
      <c r="A466" s="196"/>
      <c r="B466" s="197"/>
      <c r="C466" s="197"/>
      <c r="D466" s="197"/>
      <c r="E466" s="198"/>
      <c r="F466" s="1"/>
    </row>
    <row r="467" spans="1:6" ht="15.75" customHeight="1" x14ac:dyDescent="0.35">
      <c r="A467" s="199">
        <v>8.33</v>
      </c>
      <c r="B467" s="668" t="s">
        <v>579</v>
      </c>
      <c r="C467" s="567"/>
      <c r="D467" s="66"/>
      <c r="E467" s="444" t="s">
        <v>101</v>
      </c>
      <c r="F467" s="1"/>
    </row>
    <row r="468" spans="1:6" ht="15.75" customHeight="1" x14ac:dyDescent="0.35">
      <c r="A468" s="199"/>
      <c r="B468" s="567"/>
      <c r="C468" s="567"/>
      <c r="D468" s="350"/>
      <c r="E468" s="444"/>
      <c r="F468" s="1"/>
    </row>
    <row r="469" spans="1:6" ht="15.75" customHeight="1" x14ac:dyDescent="0.35">
      <c r="A469" s="199"/>
      <c r="B469" s="451"/>
      <c r="C469" s="451"/>
      <c r="D469" s="350"/>
      <c r="E469" s="444"/>
      <c r="F469" s="1"/>
    </row>
    <row r="470" spans="1:6" ht="15.75" customHeight="1" x14ac:dyDescent="0.35">
      <c r="A470" s="199"/>
      <c r="B470" s="745" t="s">
        <v>580</v>
      </c>
      <c r="C470" s="688"/>
      <c r="D470" s="688"/>
      <c r="E470" s="773"/>
      <c r="F470" s="1"/>
    </row>
    <row r="471" spans="1:6" ht="15.75" customHeight="1" x14ac:dyDescent="0.35">
      <c r="A471" s="199"/>
      <c r="B471" s="70"/>
      <c r="C471" s="71"/>
      <c r="D471" s="72"/>
      <c r="E471" s="609"/>
      <c r="F471" s="1"/>
    </row>
    <row r="472" spans="1:6" ht="15.75" customHeight="1" x14ac:dyDescent="0.35">
      <c r="A472" s="199"/>
      <c r="B472" s="73"/>
      <c r="C472" s="358"/>
      <c r="D472" s="74"/>
      <c r="E472" s="773" t="s">
        <v>581</v>
      </c>
      <c r="F472" s="1"/>
    </row>
    <row r="473" spans="1:6" ht="15.75" customHeight="1" x14ac:dyDescent="0.35">
      <c r="A473" s="199"/>
      <c r="B473" s="75"/>
      <c r="C473" s="359"/>
      <c r="D473" s="74"/>
      <c r="E473" s="609"/>
      <c r="F473" s="1"/>
    </row>
    <row r="474" spans="1:6" ht="15.75" customHeight="1" x14ac:dyDescent="0.35">
      <c r="A474" s="199"/>
      <c r="B474" s="76"/>
      <c r="C474" s="360"/>
      <c r="D474" s="77"/>
      <c r="E474" s="444"/>
      <c r="F474" s="207"/>
    </row>
    <row r="475" spans="1:6" ht="15.75" customHeight="1" x14ac:dyDescent="0.35">
      <c r="A475" s="199"/>
      <c r="B475" s="451"/>
      <c r="C475" s="451"/>
      <c r="D475" s="350"/>
      <c r="E475" s="444"/>
      <c r="F475" s="207"/>
    </row>
    <row r="476" spans="1:6" ht="15.75" customHeight="1" x14ac:dyDescent="0.35">
      <c r="A476" s="201"/>
      <c r="B476" s="355" t="s">
        <v>4</v>
      </c>
      <c r="C476" s="673"/>
      <c r="D476" s="662"/>
      <c r="E476" s="772" t="s">
        <v>111</v>
      </c>
      <c r="F476" s="207"/>
    </row>
    <row r="477" spans="1:6" ht="15.75" customHeight="1" x14ac:dyDescent="0.35">
      <c r="A477" s="201"/>
      <c r="B477" s="355"/>
      <c r="C477" s="670"/>
      <c r="D477" s="671"/>
      <c r="E477" s="609"/>
      <c r="F477" s="207"/>
    </row>
    <row r="478" spans="1:6" ht="15.75" customHeight="1" x14ac:dyDescent="0.35">
      <c r="A478" s="201"/>
      <c r="B478" s="355" t="s">
        <v>112</v>
      </c>
      <c r="C478" s="672"/>
      <c r="D478" s="662"/>
      <c r="E478" s="440"/>
      <c r="F478" s="207"/>
    </row>
    <row r="479" spans="1:6" ht="15.75" customHeight="1" x14ac:dyDescent="0.35">
      <c r="A479" s="201"/>
      <c r="B479" s="355"/>
      <c r="C479" s="670"/>
      <c r="D479" s="671"/>
      <c r="E479" s="440"/>
    </row>
    <row r="480" spans="1:6" ht="15.75" customHeight="1" x14ac:dyDescent="0.35">
      <c r="A480" s="201"/>
      <c r="B480" s="355" t="s">
        <v>6</v>
      </c>
      <c r="C480" s="673"/>
      <c r="D480" s="662"/>
      <c r="E480" s="464"/>
    </row>
    <row r="481" spans="1:6" ht="15.75" customHeight="1" x14ac:dyDescent="0.35">
      <c r="A481" s="201"/>
      <c r="B481" s="355"/>
      <c r="C481" s="670"/>
      <c r="D481" s="671"/>
      <c r="E481" s="464"/>
    </row>
    <row r="482" spans="1:6" ht="15.75" customHeight="1" x14ac:dyDescent="0.35">
      <c r="A482" s="201"/>
      <c r="B482" s="355" t="s">
        <v>113</v>
      </c>
      <c r="C482" s="673"/>
      <c r="D482" s="662"/>
      <c r="E482" s="464"/>
    </row>
    <row r="483" spans="1:6" ht="15.75" customHeight="1" x14ac:dyDescent="0.35">
      <c r="A483" s="201"/>
      <c r="B483" s="355"/>
      <c r="C483" s="670"/>
      <c r="D483" s="671"/>
      <c r="E483" s="464"/>
    </row>
    <row r="484" spans="1:6" ht="15.75" customHeight="1" x14ac:dyDescent="0.35">
      <c r="A484" s="201"/>
      <c r="B484" s="355" t="s">
        <v>114</v>
      </c>
      <c r="C484" s="673"/>
      <c r="D484" s="662"/>
      <c r="E484" s="464"/>
    </row>
    <row r="485" spans="1:6" ht="15.75" customHeight="1" x14ac:dyDescent="0.35">
      <c r="A485" s="201"/>
      <c r="B485" s="355"/>
      <c r="C485" s="670"/>
      <c r="D485" s="671"/>
      <c r="E485" s="464"/>
    </row>
    <row r="486" spans="1:6" ht="15.75" customHeight="1" x14ac:dyDescent="0.35">
      <c r="A486" s="201"/>
      <c r="B486" s="355" t="s">
        <v>115</v>
      </c>
      <c r="C486" s="667"/>
      <c r="D486" s="662"/>
      <c r="E486" s="464"/>
    </row>
    <row r="487" spans="1:6" ht="15.75" customHeight="1" x14ac:dyDescent="0.35">
      <c r="A487" s="202"/>
      <c r="B487" s="136"/>
      <c r="C487" s="203"/>
      <c r="D487" s="136"/>
      <c r="E487" s="204"/>
    </row>
    <row r="488" spans="1:6" ht="15.75" customHeight="1" x14ac:dyDescent="0.35">
      <c r="A488" s="63"/>
      <c r="B488" s="348"/>
      <c r="C488" s="348"/>
      <c r="D488" s="348"/>
      <c r="E488" s="64"/>
    </row>
    <row r="489" spans="1:6" ht="15.75" customHeight="1" x14ac:dyDescent="0.35">
      <c r="A489" s="65">
        <v>8.34</v>
      </c>
      <c r="B489" s="668" t="s">
        <v>582</v>
      </c>
      <c r="C489" s="567"/>
      <c r="D489" s="66"/>
      <c r="E489" s="363" t="s">
        <v>101</v>
      </c>
    </row>
    <row r="490" spans="1:6" ht="15.75" customHeight="1" x14ac:dyDescent="0.35">
      <c r="A490" s="65"/>
      <c r="B490" s="567"/>
      <c r="C490" s="567"/>
      <c r="D490" s="350"/>
      <c r="E490" s="362"/>
    </row>
    <row r="491" spans="1:6" ht="15.75" customHeight="1" x14ac:dyDescent="0.35">
      <c r="A491" s="65"/>
      <c r="B491" s="451"/>
      <c r="C491" s="451"/>
      <c r="D491" s="350"/>
      <c r="E491" s="744" t="s">
        <v>583</v>
      </c>
    </row>
    <row r="492" spans="1:6" ht="15.75" customHeight="1" x14ac:dyDescent="0.35">
      <c r="A492" s="67"/>
      <c r="B492" s="350" t="s">
        <v>500</v>
      </c>
      <c r="C492" s="350"/>
      <c r="D492" s="353"/>
      <c r="E492" s="633"/>
    </row>
    <row r="493" spans="1:6" ht="15.75" customHeight="1" x14ac:dyDescent="0.35">
      <c r="A493" s="67"/>
      <c r="B493" s="70"/>
      <c r="C493" s="71"/>
      <c r="D493" s="72"/>
      <c r="E493" s="633"/>
    </row>
    <row r="494" spans="1:6" ht="15.75" customHeight="1" x14ac:dyDescent="0.35">
      <c r="A494" s="67"/>
      <c r="B494" s="73"/>
      <c r="C494" s="358"/>
      <c r="D494" s="74"/>
      <c r="E494" s="633"/>
    </row>
    <row r="495" spans="1:6" ht="15.75" customHeight="1" x14ac:dyDescent="0.35">
      <c r="A495" s="67"/>
      <c r="B495" s="75"/>
      <c r="C495" s="359"/>
      <c r="D495" s="74"/>
      <c r="E495" s="349"/>
      <c r="F495" s="1"/>
    </row>
    <row r="496" spans="1:6" ht="15.75" customHeight="1" x14ac:dyDescent="0.35">
      <c r="A496" s="67"/>
      <c r="B496" s="76"/>
      <c r="C496" s="360"/>
      <c r="D496" s="77"/>
      <c r="E496" s="351"/>
      <c r="F496" s="1"/>
    </row>
    <row r="497" spans="1:6" ht="15.75" customHeight="1" x14ac:dyDescent="0.35">
      <c r="A497" s="67"/>
      <c r="B497" s="353"/>
      <c r="C497" s="353"/>
      <c r="D497" s="352"/>
      <c r="E497" s="354"/>
      <c r="F497" s="1"/>
    </row>
    <row r="498" spans="1:6" ht="15.75" customHeight="1" x14ac:dyDescent="0.35">
      <c r="A498" s="67"/>
      <c r="B498" s="355" t="s">
        <v>4</v>
      </c>
      <c r="C498" s="673"/>
      <c r="D498" s="662"/>
      <c r="E498" s="663" t="s">
        <v>111</v>
      </c>
      <c r="F498" s="1"/>
    </row>
    <row r="499" spans="1:6" ht="15.75" customHeight="1" x14ac:dyDescent="0.35">
      <c r="A499" s="67"/>
      <c r="B499" s="355"/>
      <c r="C499" s="670"/>
      <c r="D499" s="671"/>
      <c r="E499" s="633"/>
      <c r="F499" s="1"/>
    </row>
    <row r="500" spans="1:6" ht="15.75" customHeight="1" x14ac:dyDescent="0.35">
      <c r="A500" s="67"/>
      <c r="B500" s="355" t="s">
        <v>112</v>
      </c>
      <c r="C500" s="672"/>
      <c r="D500" s="662"/>
      <c r="E500" s="354"/>
      <c r="F500" s="1"/>
    </row>
    <row r="501" spans="1:6" ht="15.75" customHeight="1" x14ac:dyDescent="0.35">
      <c r="A501" s="67"/>
      <c r="B501" s="355"/>
      <c r="C501" s="670"/>
      <c r="D501" s="671"/>
      <c r="E501" s="354"/>
      <c r="F501" s="1"/>
    </row>
    <row r="502" spans="1:6" ht="15.75" customHeight="1" x14ac:dyDescent="0.35">
      <c r="A502" s="67"/>
      <c r="B502" s="355" t="s">
        <v>6</v>
      </c>
      <c r="C502" s="673"/>
      <c r="D502" s="662"/>
      <c r="E502" s="452"/>
      <c r="F502" s="207"/>
    </row>
    <row r="503" spans="1:6" ht="15.75" customHeight="1" x14ac:dyDescent="0.35">
      <c r="A503" s="67"/>
      <c r="B503" s="355"/>
      <c r="C503" s="670"/>
      <c r="D503" s="671"/>
      <c r="E503" s="452"/>
      <c r="F503" s="207"/>
    </row>
    <row r="504" spans="1:6" ht="15.75" customHeight="1" x14ac:dyDescent="0.35">
      <c r="A504" s="67"/>
      <c r="B504" s="355" t="s">
        <v>113</v>
      </c>
      <c r="C504" s="673"/>
      <c r="D504" s="662"/>
      <c r="E504" s="452"/>
      <c r="F504" s="207"/>
    </row>
    <row r="505" spans="1:6" ht="15.75" customHeight="1" x14ac:dyDescent="0.35">
      <c r="A505" s="67"/>
      <c r="B505" s="355"/>
      <c r="C505" s="670"/>
      <c r="D505" s="671"/>
      <c r="E505" s="452"/>
      <c r="F505" s="1"/>
    </row>
    <row r="506" spans="1:6" ht="15.75" customHeight="1" x14ac:dyDescent="0.35">
      <c r="A506" s="67"/>
      <c r="B506" s="355" t="s">
        <v>114</v>
      </c>
      <c r="C506" s="673"/>
      <c r="D506" s="662"/>
      <c r="E506" s="452"/>
      <c r="F506" s="1"/>
    </row>
    <row r="507" spans="1:6" ht="15.75" customHeight="1" x14ac:dyDescent="0.35">
      <c r="A507" s="67"/>
      <c r="B507" s="355"/>
      <c r="C507" s="670"/>
      <c r="D507" s="671"/>
      <c r="E507" s="452"/>
      <c r="F507" s="1"/>
    </row>
    <row r="508" spans="1:6" ht="15.75" customHeight="1" x14ac:dyDescent="0.35">
      <c r="A508" s="67"/>
      <c r="B508" s="355" t="s">
        <v>115</v>
      </c>
      <c r="C508" s="667"/>
      <c r="D508" s="662"/>
      <c r="E508" s="452"/>
      <c r="F508" s="1"/>
    </row>
    <row r="509" spans="1:6" ht="15.75" customHeight="1" x14ac:dyDescent="0.35">
      <c r="A509" s="68"/>
      <c r="B509" s="356"/>
      <c r="C509" s="357"/>
      <c r="D509" s="356"/>
      <c r="E509" s="69"/>
      <c r="F509" s="207"/>
    </row>
    <row r="510" spans="1:6" ht="15.75" customHeight="1" x14ac:dyDescent="0.35">
      <c r="F510" s="207"/>
    </row>
    <row r="511" spans="1:6" ht="15.75" customHeight="1" x14ac:dyDescent="0.35">
      <c r="F511" s="207"/>
    </row>
    <row r="512" spans="1:6" ht="15.75" customHeight="1" x14ac:dyDescent="0.35">
      <c r="F512" s="207"/>
    </row>
    <row r="513" spans="6:6" ht="15.75" customHeight="1" x14ac:dyDescent="0.35">
      <c r="F513" s="207"/>
    </row>
    <row r="514" spans="6:6" ht="15.75" customHeight="1" x14ac:dyDescent="0.35">
      <c r="F514" s="1"/>
    </row>
    <row r="515" spans="6:6" ht="15.75" customHeight="1" x14ac:dyDescent="0.35">
      <c r="F515" s="1"/>
    </row>
    <row r="516" spans="6:6" ht="15.75" customHeight="1" x14ac:dyDescent="0.35">
      <c r="F516" s="1"/>
    </row>
    <row r="517" spans="6:6" ht="15.75" customHeight="1" x14ac:dyDescent="0.35">
      <c r="F517" s="1"/>
    </row>
    <row r="518" spans="6:6" ht="15.75" customHeight="1" x14ac:dyDescent="0.35">
      <c r="F518" s="1"/>
    </row>
    <row r="519" spans="6:6" ht="15.75" customHeight="1" x14ac:dyDescent="0.35">
      <c r="F519" s="1"/>
    </row>
    <row r="520" spans="6:6" ht="15.75" customHeight="1" x14ac:dyDescent="0.35">
      <c r="F520" s="1"/>
    </row>
    <row r="521" spans="6:6" ht="15.75" customHeight="1" x14ac:dyDescent="0.35">
      <c r="F521" s="1"/>
    </row>
    <row r="522" spans="6:6" ht="15.75" customHeight="1" x14ac:dyDescent="0.35">
      <c r="F522" s="1"/>
    </row>
    <row r="523" spans="6:6" ht="15.75" customHeight="1" x14ac:dyDescent="0.35">
      <c r="F523" s="1"/>
    </row>
    <row r="524" spans="6:6" ht="15.75" customHeight="1" x14ac:dyDescent="0.35">
      <c r="F524" s="1"/>
    </row>
    <row r="525" spans="6:6" ht="16.5" customHeight="1" x14ac:dyDescent="0.35">
      <c r="F525" s="1"/>
    </row>
    <row r="526" spans="6:6" ht="15.75" customHeight="1" x14ac:dyDescent="0.35">
      <c r="F526" s="1"/>
    </row>
    <row r="527" spans="6:6" ht="15.75" customHeight="1" x14ac:dyDescent="0.35"/>
    <row r="528" spans="6:6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</sheetData>
  <mergeCells count="321">
    <mergeCell ref="E226:E227"/>
    <mergeCell ref="B402:D402"/>
    <mergeCell ref="C414:D414"/>
    <mergeCell ref="C415:D415"/>
    <mergeCell ref="C417:D417"/>
    <mergeCell ref="C418:D418"/>
    <mergeCell ref="B421:C422"/>
    <mergeCell ref="B28:C29"/>
    <mergeCell ref="B55:C56"/>
    <mergeCell ref="B270:C270"/>
    <mergeCell ref="C232:D232"/>
    <mergeCell ref="C233:D233"/>
    <mergeCell ref="C234:D234"/>
    <mergeCell ref="C235:D235"/>
    <mergeCell ref="C236:D236"/>
    <mergeCell ref="B239:C240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48:D248"/>
    <mergeCell ref="E202:E203"/>
    <mergeCell ref="C203:D203"/>
    <mergeCell ref="C258:D258"/>
    <mergeCell ref="C227:D227"/>
    <mergeCell ref="C228:D228"/>
    <mergeCell ref="C229:D229"/>
    <mergeCell ref="C230:D230"/>
    <mergeCell ref="C231:D231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E242:E243"/>
    <mergeCell ref="E244:E245"/>
    <mergeCell ref="E248:E249"/>
    <mergeCell ref="C249:D249"/>
    <mergeCell ref="B215:C216"/>
    <mergeCell ref="E216:E218"/>
    <mergeCell ref="C226:D226"/>
    <mergeCell ref="E408:E409"/>
    <mergeCell ref="C409:D409"/>
    <mergeCell ref="C410:D410"/>
    <mergeCell ref="C411:D411"/>
    <mergeCell ref="C412:D412"/>
    <mergeCell ref="C413:D413"/>
    <mergeCell ref="E171:E173"/>
    <mergeCell ref="B174:D174"/>
    <mergeCell ref="E174:E175"/>
    <mergeCell ref="C180:D180"/>
    <mergeCell ref="E180:E181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E193:E195"/>
    <mergeCell ref="E197:E198"/>
    <mergeCell ref="C202:D202"/>
    <mergeCell ref="E422:E423"/>
    <mergeCell ref="B424:D424"/>
    <mergeCell ref="C430:D430"/>
    <mergeCell ref="E430:E431"/>
    <mergeCell ref="C431:D431"/>
    <mergeCell ref="C462:D462"/>
    <mergeCell ref="C463:D463"/>
    <mergeCell ref="C464:D464"/>
    <mergeCell ref="B467:C468"/>
    <mergeCell ref="C456:D456"/>
    <mergeCell ref="B443:C444"/>
    <mergeCell ref="B446:C446"/>
    <mergeCell ref="E448:E450"/>
    <mergeCell ref="C454:D454"/>
    <mergeCell ref="E454:E455"/>
    <mergeCell ref="C455:D455"/>
    <mergeCell ref="B470:D470"/>
    <mergeCell ref="E470:E471"/>
    <mergeCell ref="E472:E473"/>
    <mergeCell ref="C476:D476"/>
    <mergeCell ref="E476:E477"/>
    <mergeCell ref="C477:D477"/>
    <mergeCell ref="B3:C4"/>
    <mergeCell ref="E4:E8"/>
    <mergeCell ref="C12:D12"/>
    <mergeCell ref="E12:E13"/>
    <mergeCell ref="C14:D14"/>
    <mergeCell ref="E14:E15"/>
    <mergeCell ref="E16:E17"/>
    <mergeCell ref="C16:D16"/>
    <mergeCell ref="C18:D18"/>
    <mergeCell ref="C20:D20"/>
    <mergeCell ref="C22:D22"/>
    <mergeCell ref="B25:C26"/>
    <mergeCell ref="B31:C32"/>
    <mergeCell ref="E33:E34"/>
    <mergeCell ref="C39:D39"/>
    <mergeCell ref="E39:E40"/>
    <mergeCell ref="C40:D40"/>
    <mergeCell ref="C41:D41"/>
    <mergeCell ref="C42:D42"/>
    <mergeCell ref="C43:D43"/>
    <mergeCell ref="C44:D44"/>
    <mergeCell ref="E59:E62"/>
    <mergeCell ref="E70:E71"/>
    <mergeCell ref="E72:E73"/>
    <mergeCell ref="E74:E75"/>
    <mergeCell ref="C45:D45"/>
    <mergeCell ref="C46:D46"/>
    <mergeCell ref="C47:D47"/>
    <mergeCell ref="C48:D48"/>
    <mergeCell ref="C49:D49"/>
    <mergeCell ref="B52:C53"/>
    <mergeCell ref="C70:D70"/>
    <mergeCell ref="C72:D72"/>
    <mergeCell ref="C74:D74"/>
    <mergeCell ref="C76:D76"/>
    <mergeCell ref="C78:D78"/>
    <mergeCell ref="C80:D80"/>
    <mergeCell ref="C91:D91"/>
    <mergeCell ref="E91:E92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B104:C105"/>
    <mergeCell ref="E107:E108"/>
    <mergeCell ref="C113:D113"/>
    <mergeCell ref="E113:E114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B126:C127"/>
    <mergeCell ref="E128:E132"/>
    <mergeCell ref="C135:D135"/>
    <mergeCell ref="E135:E136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B261:C262"/>
    <mergeCell ref="E262:E267"/>
    <mergeCell ref="B264:D264"/>
    <mergeCell ref="B272:C273"/>
    <mergeCell ref="C274:D274"/>
    <mergeCell ref="B148:C149"/>
    <mergeCell ref="E149:E153"/>
    <mergeCell ref="C157:D157"/>
    <mergeCell ref="E157:E158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B170:C171"/>
    <mergeCell ref="E275:E276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04:D304"/>
    <mergeCell ref="C305:D305"/>
    <mergeCell ref="C306:D306"/>
    <mergeCell ref="C307:D307"/>
    <mergeCell ref="B310:C311"/>
    <mergeCell ref="E318:E319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00:D300"/>
    <mergeCell ref="C301:D301"/>
    <mergeCell ref="C302:D302"/>
    <mergeCell ref="C303:D303"/>
    <mergeCell ref="C365:D365"/>
    <mergeCell ref="C366:D366"/>
    <mergeCell ref="C367:D367"/>
    <mergeCell ref="C368:D368"/>
    <mergeCell ref="C369:D369"/>
    <mergeCell ref="C349:D349"/>
    <mergeCell ref="C350:D350"/>
    <mergeCell ref="C351:D351"/>
    <mergeCell ref="B354:C355"/>
    <mergeCell ref="C363:D363"/>
    <mergeCell ref="C364:D364"/>
    <mergeCell ref="C327:D327"/>
    <mergeCell ref="C328:D328"/>
    <mergeCell ref="B331:C332"/>
    <mergeCell ref="B335:D335"/>
    <mergeCell ref="B333:C333"/>
    <mergeCell ref="C284:D284"/>
    <mergeCell ref="C285:D285"/>
    <mergeCell ref="B288:C289"/>
    <mergeCell ref="E291:E292"/>
    <mergeCell ref="E293:E294"/>
    <mergeCell ref="C297:D297"/>
    <mergeCell ref="E297:E298"/>
    <mergeCell ref="C298:D298"/>
    <mergeCell ref="C299:D299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416:D416"/>
    <mergeCell ref="C390:D390"/>
    <mergeCell ref="C391:D391"/>
    <mergeCell ref="C392:D392"/>
    <mergeCell ref="C393:D393"/>
    <mergeCell ref="C394:D394"/>
    <mergeCell ref="C395:D395"/>
    <mergeCell ref="E341:E342"/>
    <mergeCell ref="E380:E382"/>
    <mergeCell ref="C385:D385"/>
    <mergeCell ref="E385:E386"/>
    <mergeCell ref="C386:D386"/>
    <mergeCell ref="B376:C378"/>
    <mergeCell ref="E377:E378"/>
    <mergeCell ref="C370:D370"/>
    <mergeCell ref="C371:D371"/>
    <mergeCell ref="C372:D372"/>
    <mergeCell ref="C373:D373"/>
    <mergeCell ref="E355:E356"/>
    <mergeCell ref="E357:E358"/>
    <mergeCell ref="E363:E364"/>
    <mergeCell ref="E402:E403"/>
    <mergeCell ref="E406:E407"/>
    <mergeCell ref="C408:D408"/>
    <mergeCell ref="C460:D460"/>
    <mergeCell ref="C461:D46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507:D507"/>
    <mergeCell ref="C508:D508"/>
    <mergeCell ref="C498:D498"/>
    <mergeCell ref="C499:D499"/>
    <mergeCell ref="C500:D500"/>
    <mergeCell ref="C501:D501"/>
    <mergeCell ref="C502:D502"/>
    <mergeCell ref="C503:D503"/>
    <mergeCell ref="C504:D504"/>
    <mergeCell ref="E312:E313"/>
    <mergeCell ref="E314:E315"/>
    <mergeCell ref="E65:E68"/>
    <mergeCell ref="B398:C400"/>
    <mergeCell ref="B489:C490"/>
    <mergeCell ref="E491:E494"/>
    <mergeCell ref="E498:E499"/>
    <mergeCell ref="C505:D505"/>
    <mergeCell ref="C506:D506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387:D387"/>
    <mergeCell ref="C388:D388"/>
    <mergeCell ref="C389:D389"/>
    <mergeCell ref="C457:D457"/>
    <mergeCell ref="C458:D458"/>
    <mergeCell ref="C459:D459"/>
  </mergeCells>
  <dataValidations count="3">
    <dataValidation type="list" allowBlank="1" showErrorMessage="1" sqref="D398 D421" xr:uid="{00000000-0002-0000-0800-000001000000}">
      <formula1>"Sí,No,N/A"</formula1>
    </dataValidation>
    <dataValidation type="list" allowBlank="1" showErrorMessage="1" sqref="D52" xr:uid="{00000000-0002-0000-0800-000002000000}">
      <formula1>"Mayoría,Minoría,Ninguno"</formula1>
    </dataValidation>
    <dataValidation type="list" allowBlank="1" showErrorMessage="1" sqref="D3 D83 D104 D126 D261 D288 D310 D331 D354 D376 D467 D489 D148 D170 D193 D215 D239 D443 D446 D333:D334 D28 D55" xr:uid="{00000000-0002-0000-0800-000003000000}">
      <formula1>"Sí,No"</formula1>
    </dataValidation>
  </dataValidations>
  <hyperlinks>
    <hyperlink ref="E314:E315" r:id="rId1" display="https://peacekeeping.un.org/en/standards-of-conduct " xr:uid="{20DB6027-A9FB-3B47-92E4-2A5C69682548}"/>
  </hyperlink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1B8D9D38C0BE409135D347725F962C" ma:contentTypeVersion="15" ma:contentTypeDescription="Crée un document." ma:contentTypeScope="" ma:versionID="a863d3efc313e2eb8108428cd2b5345e">
  <xsd:schema xmlns:xsd="http://www.w3.org/2001/XMLSchema" xmlns:xs="http://www.w3.org/2001/XMLSchema" xmlns:p="http://schemas.microsoft.com/office/2006/metadata/properties" xmlns:ns2="7e3a0d17-7071-4f8b-a9d1-6a433bd4dcfd" xmlns:ns3="02bc9477-0237-4aae-9eaf-405ddb6c17d0" targetNamespace="http://schemas.microsoft.com/office/2006/metadata/properties" ma:root="true" ma:fieldsID="abe6e182ba65e009dac4976f95d5dd8e" ns2:_="" ns3:_="">
    <xsd:import namespace="7e3a0d17-7071-4f8b-a9d1-6a433bd4dcfd"/>
    <xsd:import namespace="02bc9477-0237-4aae-9eaf-405ddb6c1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0d17-7071-4f8b-a9d1-6a433bd4d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f3c47f42-a688-437a-a334-a79dd64590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c9477-0237-4aae-9eaf-405ddb6c17d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bf10de5-b4f3-443d-a602-052e41901d1d}" ma:internalName="TaxCatchAll" ma:showField="CatchAllData" ma:web="02bc9477-0237-4aae-9eaf-405ddb6c1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6C9A0-92F9-4D07-A9EA-76160A11AC8C}"/>
</file>

<file path=customXml/itemProps2.xml><?xml version="1.0" encoding="utf-8"?>
<ds:datastoreItem xmlns:ds="http://schemas.openxmlformats.org/officeDocument/2006/customXml" ds:itemID="{4F476163-5606-46DE-B93F-C1C6C40565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Numérica anual POL</vt:lpstr>
      <vt:lpstr>Área temática 1</vt:lpstr>
      <vt:lpstr>Área temática 2</vt:lpstr>
      <vt:lpstr>Área temática 3</vt:lpstr>
      <vt:lpstr>Área temática 4</vt:lpstr>
      <vt:lpstr>Área temática 5</vt:lpstr>
      <vt:lpstr>Área temática 6</vt:lpstr>
      <vt:lpstr>Área temática 7</vt:lpstr>
      <vt:lpstr>Área temática 8</vt:lpstr>
      <vt:lpstr>Área temática 9</vt:lpstr>
      <vt:lpstr>Área temática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Carlsson Karin</cp:lastModifiedBy>
  <cp:revision/>
  <dcterms:created xsi:type="dcterms:W3CDTF">2020-04-22T01:17:50Z</dcterms:created>
  <dcterms:modified xsi:type="dcterms:W3CDTF">2024-01-12T12:14:23Z</dcterms:modified>
  <cp:category/>
  <cp:contentStatus/>
</cp:coreProperties>
</file>